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คู่มืองานกิจการนักเรียน\"/>
    </mc:Choice>
  </mc:AlternateContent>
  <xr:revisionPtr revIDLastSave="0" documentId="13_ncr:1_{5BAC8B07-0733-4F8D-B1F3-B3E9D8B1A179}" xr6:coauthVersionLast="47" xr6:coauthVersionMax="47" xr10:uidLastSave="{00000000-0000-0000-0000-000000000000}"/>
  <bookViews>
    <workbookView xWindow="-108" yWindow="-108" windowWidth="41496" windowHeight="16776" activeTab="1" xr2:uid="{00000000-000D-0000-FFFF-FFFF00000000}"/>
  </bookViews>
  <sheets>
    <sheet name="คำแนะนำ" sheetId="18" r:id="rId1"/>
    <sheet name="sdqครู" sheetId="1" r:id="rId2"/>
    <sheet name="รายงานผล" sheetId="12" r:id="rId3"/>
    <sheet name="สรุปรายงาน" sheetId="15" r:id="rId4"/>
  </sheets>
  <definedNames>
    <definedName name="_xlnm._FilterDatabase" localSheetId="1" hidden="1">sdqครู!$A$1:$AH$503</definedName>
    <definedName name="_xlnm._FilterDatabase" localSheetId="2" hidden="1">รายงานผล!$I$4:$I$223</definedName>
    <definedName name="_xlnm.Print_Titles" localSheetId="2">รายงานผล!$1:$4</definedName>
    <definedName name="_xlnm.Print_Titles" localSheetId="3">สรุปรายงาน!$1:$2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2" l="1"/>
  <c r="B27" i="12"/>
  <c r="B23" i="12"/>
  <c r="B21" i="12"/>
  <c r="B18" i="12"/>
  <c r="B15" i="12"/>
  <c r="B14" i="12"/>
  <c r="B11" i="12"/>
  <c r="B7" i="12"/>
  <c r="B29" i="12"/>
  <c r="B26" i="12"/>
  <c r="B25" i="12"/>
  <c r="B17" i="12"/>
  <c r="B13" i="12"/>
  <c r="B9" i="12"/>
  <c r="B6" i="12"/>
  <c r="C6" i="12"/>
  <c r="D6" i="12"/>
  <c r="E6" i="12"/>
  <c r="F6" i="12"/>
  <c r="G6" i="12"/>
  <c r="C7" i="12"/>
  <c r="D7" i="12"/>
  <c r="E7" i="12"/>
  <c r="F7" i="12"/>
  <c r="G7" i="12"/>
  <c r="B8" i="12"/>
  <c r="C8" i="12"/>
  <c r="D8" i="12"/>
  <c r="E8" i="12"/>
  <c r="F8" i="12"/>
  <c r="G8" i="12"/>
  <c r="C9" i="12"/>
  <c r="D9" i="12"/>
  <c r="E9" i="12"/>
  <c r="F9" i="12"/>
  <c r="G9" i="12"/>
  <c r="B10" i="12"/>
  <c r="C10" i="12"/>
  <c r="D10" i="12"/>
  <c r="E10" i="12"/>
  <c r="F10" i="12"/>
  <c r="G10" i="12"/>
  <c r="C11" i="12"/>
  <c r="D11" i="12"/>
  <c r="E11" i="12"/>
  <c r="F11" i="12"/>
  <c r="G11" i="12"/>
  <c r="B12" i="12"/>
  <c r="C12" i="12"/>
  <c r="D12" i="12"/>
  <c r="E12" i="12"/>
  <c r="F12" i="12"/>
  <c r="G12" i="12"/>
  <c r="C13" i="12"/>
  <c r="D13" i="12"/>
  <c r="E13" i="12"/>
  <c r="F13" i="12"/>
  <c r="G13" i="12"/>
  <c r="C14" i="12"/>
  <c r="D14" i="12"/>
  <c r="E14" i="12"/>
  <c r="F14" i="12"/>
  <c r="G14" i="12"/>
  <c r="C15" i="12"/>
  <c r="D15" i="12"/>
  <c r="E15" i="12"/>
  <c r="F15" i="12"/>
  <c r="G15" i="12"/>
  <c r="B16" i="12"/>
  <c r="C16" i="12"/>
  <c r="D16" i="12"/>
  <c r="E16" i="12"/>
  <c r="F16" i="12"/>
  <c r="G16" i="12"/>
  <c r="C17" i="12"/>
  <c r="D17" i="12"/>
  <c r="E17" i="12"/>
  <c r="F17" i="12"/>
  <c r="G17" i="12"/>
  <c r="C18" i="12"/>
  <c r="D18" i="12"/>
  <c r="E18" i="12"/>
  <c r="F18" i="12"/>
  <c r="G18" i="12"/>
  <c r="B19" i="12"/>
  <c r="C19" i="12"/>
  <c r="D19" i="12"/>
  <c r="E19" i="12"/>
  <c r="F19" i="12"/>
  <c r="G19" i="12"/>
  <c r="B20" i="12"/>
  <c r="C20" i="12"/>
  <c r="D20" i="12"/>
  <c r="E20" i="12"/>
  <c r="F20" i="12"/>
  <c r="G20" i="12"/>
  <c r="C21" i="12"/>
  <c r="D21" i="12"/>
  <c r="E21" i="12"/>
  <c r="F21" i="12"/>
  <c r="G21" i="12"/>
  <c r="B22" i="12"/>
  <c r="C22" i="12"/>
  <c r="D22" i="12"/>
  <c r="E22" i="12"/>
  <c r="F22" i="12"/>
  <c r="G22" i="12"/>
  <c r="C23" i="12"/>
  <c r="D23" i="12"/>
  <c r="E23" i="12"/>
  <c r="F23" i="12"/>
  <c r="G23" i="12"/>
  <c r="B24" i="12"/>
  <c r="C24" i="12"/>
  <c r="D24" i="12"/>
  <c r="E24" i="12"/>
  <c r="F24" i="12"/>
  <c r="G24" i="12"/>
  <c r="C25" i="12"/>
  <c r="D25" i="12"/>
  <c r="E25" i="12"/>
  <c r="F25" i="12"/>
  <c r="G25" i="12"/>
  <c r="C26" i="12"/>
  <c r="D26" i="12"/>
  <c r="E26" i="12"/>
  <c r="F26" i="12"/>
  <c r="G26" i="12"/>
  <c r="C27" i="12"/>
  <c r="D27" i="12"/>
  <c r="E27" i="12"/>
  <c r="F27" i="12"/>
  <c r="G27" i="12"/>
  <c r="B28" i="12"/>
  <c r="C28" i="12"/>
  <c r="D28" i="12"/>
  <c r="E28" i="12"/>
  <c r="F28" i="12"/>
  <c r="G28" i="12"/>
  <c r="C29" i="12"/>
  <c r="D29" i="12"/>
  <c r="E29" i="12"/>
  <c r="F29" i="12"/>
  <c r="G29" i="12"/>
  <c r="C30" i="12"/>
  <c r="D30" i="12"/>
  <c r="E30" i="12"/>
  <c r="F30" i="12"/>
  <c r="G30" i="12"/>
  <c r="B31" i="12"/>
  <c r="C31" i="12"/>
  <c r="D31" i="12"/>
  <c r="E31" i="12"/>
  <c r="F31" i="12"/>
  <c r="G31" i="12"/>
  <c r="B32" i="12"/>
  <c r="C32" i="12"/>
  <c r="D32" i="12"/>
  <c r="E32" i="12"/>
  <c r="F32" i="12"/>
  <c r="G32" i="12"/>
  <c r="B33" i="12"/>
  <c r="C33" i="12"/>
  <c r="D33" i="12"/>
  <c r="E33" i="12"/>
  <c r="F33" i="12"/>
  <c r="G33" i="12"/>
  <c r="B34" i="12"/>
  <c r="C34" i="12"/>
  <c r="D34" i="12"/>
  <c r="E34" i="12"/>
  <c r="F34" i="12"/>
  <c r="G34" i="12"/>
  <c r="B35" i="12"/>
  <c r="C35" i="12"/>
  <c r="D35" i="12"/>
  <c r="E35" i="12"/>
  <c r="F35" i="12"/>
  <c r="G35" i="12"/>
  <c r="B36" i="12"/>
  <c r="C36" i="12"/>
  <c r="D36" i="12"/>
  <c r="E36" i="12"/>
  <c r="F36" i="12"/>
  <c r="G36" i="12"/>
  <c r="B37" i="12"/>
  <c r="C37" i="12"/>
  <c r="D37" i="12"/>
  <c r="E37" i="12"/>
  <c r="F37" i="12"/>
  <c r="G37" i="12"/>
  <c r="B38" i="12"/>
  <c r="C38" i="12"/>
  <c r="D38" i="12"/>
  <c r="E38" i="12"/>
  <c r="F38" i="12"/>
  <c r="G38" i="12"/>
  <c r="B39" i="12"/>
  <c r="C39" i="12"/>
  <c r="D39" i="12"/>
  <c r="E39" i="12"/>
  <c r="F39" i="12"/>
  <c r="G39" i="12"/>
  <c r="B40" i="12"/>
  <c r="C40" i="12"/>
  <c r="D40" i="12"/>
  <c r="E40" i="12"/>
  <c r="F40" i="12"/>
  <c r="G40" i="12"/>
  <c r="B41" i="12"/>
  <c r="C41" i="12"/>
  <c r="D41" i="12"/>
  <c r="E41" i="12"/>
  <c r="F41" i="12"/>
  <c r="G41" i="12"/>
  <c r="B42" i="12"/>
  <c r="C42" i="12"/>
  <c r="D42" i="12"/>
  <c r="E42" i="12"/>
  <c r="F42" i="12"/>
  <c r="G42" i="12"/>
  <c r="B43" i="12"/>
  <c r="C43" i="12"/>
  <c r="D43" i="12"/>
  <c r="E43" i="12"/>
  <c r="F43" i="12"/>
  <c r="G43" i="12"/>
  <c r="B44" i="12"/>
  <c r="C44" i="12"/>
  <c r="D44" i="12"/>
  <c r="E44" i="12"/>
  <c r="F44" i="12"/>
  <c r="G44" i="12"/>
  <c r="B45" i="12"/>
  <c r="C45" i="12"/>
  <c r="D45" i="12"/>
  <c r="E45" i="12"/>
  <c r="F45" i="12"/>
  <c r="G45" i="12"/>
  <c r="B46" i="12"/>
  <c r="C46" i="12"/>
  <c r="D46" i="12"/>
  <c r="E46" i="12"/>
  <c r="F46" i="12"/>
  <c r="G46" i="12"/>
  <c r="B47" i="12"/>
  <c r="C47" i="12"/>
  <c r="D47" i="12"/>
  <c r="E47" i="12"/>
  <c r="F47" i="12"/>
  <c r="G47" i="12"/>
  <c r="B48" i="12"/>
  <c r="C48" i="12"/>
  <c r="D48" i="12"/>
  <c r="E48" i="12"/>
  <c r="F48" i="12"/>
  <c r="G48" i="12"/>
  <c r="B49" i="12"/>
  <c r="C49" i="12"/>
  <c r="D49" i="12"/>
  <c r="E49" i="12"/>
  <c r="F49" i="12"/>
  <c r="G49" i="12"/>
  <c r="B50" i="12"/>
  <c r="C50" i="12"/>
  <c r="D50" i="12"/>
  <c r="E50" i="12"/>
  <c r="F50" i="12"/>
  <c r="G50" i="12"/>
  <c r="B51" i="12"/>
  <c r="C51" i="12"/>
  <c r="D51" i="12"/>
  <c r="E51" i="12"/>
  <c r="F51" i="12"/>
  <c r="G51" i="12"/>
  <c r="B52" i="12"/>
  <c r="C52" i="12"/>
  <c r="D52" i="12"/>
  <c r="E52" i="12"/>
  <c r="F52" i="12"/>
  <c r="G52" i="12"/>
  <c r="B53" i="12"/>
  <c r="C53" i="12"/>
  <c r="D53" i="12"/>
  <c r="E53" i="12"/>
  <c r="F53" i="12"/>
  <c r="G53" i="12"/>
  <c r="B54" i="12"/>
  <c r="C54" i="12"/>
  <c r="D54" i="12"/>
  <c r="E54" i="12"/>
  <c r="F54" i="12"/>
  <c r="G54" i="12"/>
  <c r="B55" i="12"/>
  <c r="C55" i="12"/>
  <c r="D55" i="12"/>
  <c r="E55" i="12"/>
  <c r="F55" i="12"/>
  <c r="G55" i="12"/>
  <c r="B56" i="12"/>
  <c r="C56" i="12"/>
  <c r="D56" i="12"/>
  <c r="E56" i="12"/>
  <c r="F56" i="12"/>
  <c r="G56" i="12"/>
  <c r="B57" i="12"/>
  <c r="C57" i="12"/>
  <c r="D57" i="12"/>
  <c r="E57" i="12"/>
  <c r="F57" i="12"/>
  <c r="G57" i="12"/>
  <c r="B58" i="12"/>
  <c r="C58" i="12"/>
  <c r="D58" i="12"/>
  <c r="E58" i="12"/>
  <c r="F58" i="12"/>
  <c r="G58" i="12"/>
  <c r="B59" i="12"/>
  <c r="C59" i="12"/>
  <c r="D59" i="12"/>
  <c r="E59" i="12"/>
  <c r="F59" i="12"/>
  <c r="G59" i="12"/>
  <c r="B60" i="12"/>
  <c r="C60" i="12"/>
  <c r="D60" i="12"/>
  <c r="E60" i="12"/>
  <c r="F60" i="12"/>
  <c r="G60" i="12"/>
  <c r="B61" i="12"/>
  <c r="C61" i="12"/>
  <c r="D61" i="12"/>
  <c r="E61" i="12"/>
  <c r="F61" i="12"/>
  <c r="G61" i="12"/>
  <c r="B62" i="12"/>
  <c r="C62" i="12"/>
  <c r="D62" i="12"/>
  <c r="E62" i="12"/>
  <c r="F62" i="12"/>
  <c r="G62" i="12"/>
  <c r="B77" i="12"/>
  <c r="C77" i="12"/>
  <c r="D77" i="12"/>
  <c r="E77" i="12"/>
  <c r="F77" i="12"/>
  <c r="G77" i="12"/>
  <c r="B78" i="12"/>
  <c r="C78" i="12"/>
  <c r="D78" i="12"/>
  <c r="E78" i="12"/>
  <c r="F78" i="12"/>
  <c r="G78" i="12"/>
  <c r="B79" i="12"/>
  <c r="C79" i="12"/>
  <c r="D79" i="12"/>
  <c r="E79" i="12"/>
  <c r="F79" i="12"/>
  <c r="G79" i="12"/>
  <c r="P79" i="12"/>
  <c r="B80" i="12"/>
  <c r="C80" i="12"/>
  <c r="D80" i="12"/>
  <c r="E80" i="12"/>
  <c r="F80" i="12"/>
  <c r="G80" i="12"/>
  <c r="B81" i="12"/>
  <c r="C81" i="12"/>
  <c r="D81" i="12"/>
  <c r="E81" i="12"/>
  <c r="F81" i="12"/>
  <c r="G81" i="12"/>
  <c r="B82" i="12"/>
  <c r="C82" i="12"/>
  <c r="D82" i="12"/>
  <c r="E82" i="12"/>
  <c r="F82" i="12"/>
  <c r="G82" i="12"/>
  <c r="B83" i="12"/>
  <c r="C83" i="12"/>
  <c r="D83" i="12"/>
  <c r="E83" i="12"/>
  <c r="F83" i="12"/>
  <c r="G83" i="12"/>
  <c r="P83" i="12"/>
  <c r="B84" i="12"/>
  <c r="C84" i="12"/>
  <c r="D84" i="12"/>
  <c r="E84" i="12"/>
  <c r="F84" i="12"/>
  <c r="G84" i="12"/>
  <c r="B85" i="12"/>
  <c r="C85" i="12"/>
  <c r="D85" i="12"/>
  <c r="E85" i="12"/>
  <c r="F85" i="12"/>
  <c r="G85" i="12"/>
  <c r="B86" i="12"/>
  <c r="C86" i="12"/>
  <c r="D86" i="12"/>
  <c r="E86" i="12"/>
  <c r="F86" i="12"/>
  <c r="G86" i="12"/>
  <c r="B87" i="12"/>
  <c r="C87" i="12"/>
  <c r="D87" i="12"/>
  <c r="E87" i="12"/>
  <c r="F87" i="12"/>
  <c r="G87" i="12"/>
  <c r="P87" i="12"/>
  <c r="B88" i="12"/>
  <c r="C88" i="12"/>
  <c r="D88" i="12"/>
  <c r="E88" i="12"/>
  <c r="F88" i="12"/>
  <c r="G88" i="12"/>
  <c r="B89" i="12"/>
  <c r="C89" i="12"/>
  <c r="D89" i="12"/>
  <c r="E89" i="12"/>
  <c r="F89" i="12"/>
  <c r="G89" i="12"/>
  <c r="B90" i="12"/>
  <c r="C90" i="12"/>
  <c r="D90" i="12"/>
  <c r="E90" i="12"/>
  <c r="F90" i="12"/>
  <c r="G90" i="12"/>
  <c r="B91" i="12"/>
  <c r="C91" i="12"/>
  <c r="D91" i="12"/>
  <c r="E91" i="12"/>
  <c r="F91" i="12"/>
  <c r="G91" i="12"/>
  <c r="P91" i="12"/>
  <c r="B92" i="12"/>
  <c r="C92" i="12"/>
  <c r="D92" i="12"/>
  <c r="E92" i="12"/>
  <c r="F92" i="12"/>
  <c r="G92" i="12"/>
  <c r="B93" i="12"/>
  <c r="C93" i="12"/>
  <c r="D93" i="12"/>
  <c r="E93" i="12"/>
  <c r="F93" i="12"/>
  <c r="G93" i="12"/>
  <c r="B94" i="12"/>
  <c r="C94" i="12"/>
  <c r="D94" i="12"/>
  <c r="E94" i="12"/>
  <c r="F94" i="12"/>
  <c r="G94" i="12"/>
  <c r="B95" i="12"/>
  <c r="C95" i="12"/>
  <c r="D95" i="12"/>
  <c r="E95" i="12"/>
  <c r="F95" i="12"/>
  <c r="G95" i="12"/>
  <c r="P95" i="12"/>
  <c r="B96" i="12"/>
  <c r="C96" i="12"/>
  <c r="D96" i="12"/>
  <c r="E96" i="12"/>
  <c r="F96" i="12"/>
  <c r="G96" i="12"/>
  <c r="B97" i="12"/>
  <c r="C97" i="12"/>
  <c r="D97" i="12"/>
  <c r="E97" i="12"/>
  <c r="F97" i="12"/>
  <c r="G97" i="12"/>
  <c r="B98" i="12"/>
  <c r="C98" i="12"/>
  <c r="D98" i="12"/>
  <c r="E98" i="12"/>
  <c r="F98" i="12"/>
  <c r="G98" i="12"/>
  <c r="B99" i="12"/>
  <c r="C99" i="12"/>
  <c r="D99" i="12"/>
  <c r="E99" i="12"/>
  <c r="F99" i="12"/>
  <c r="G99" i="12"/>
  <c r="P99" i="12"/>
  <c r="B100" i="12"/>
  <c r="C100" i="12"/>
  <c r="D100" i="12"/>
  <c r="E100" i="12"/>
  <c r="F100" i="12"/>
  <c r="G100" i="12"/>
  <c r="B101" i="12"/>
  <c r="C101" i="12"/>
  <c r="D101" i="12"/>
  <c r="E101" i="12"/>
  <c r="F101" i="12"/>
  <c r="G101" i="12"/>
  <c r="B102" i="12"/>
  <c r="C102" i="12"/>
  <c r="D102" i="12"/>
  <c r="E102" i="12"/>
  <c r="F102" i="12"/>
  <c r="G102" i="12"/>
  <c r="B103" i="12"/>
  <c r="C103" i="12"/>
  <c r="D103" i="12"/>
  <c r="E103" i="12"/>
  <c r="F103" i="12"/>
  <c r="G103" i="12"/>
  <c r="P103" i="12"/>
  <c r="B104" i="12"/>
  <c r="C104" i="12"/>
  <c r="D104" i="12"/>
  <c r="E104" i="12"/>
  <c r="F104" i="12"/>
  <c r="G104" i="12"/>
  <c r="B105" i="12"/>
  <c r="C105" i="12"/>
  <c r="D105" i="12"/>
  <c r="E105" i="12"/>
  <c r="F105" i="12"/>
  <c r="G105" i="12"/>
  <c r="B106" i="12"/>
  <c r="C106" i="12"/>
  <c r="D106" i="12"/>
  <c r="E106" i="12"/>
  <c r="F106" i="12"/>
  <c r="G106" i="12"/>
  <c r="B107" i="12"/>
  <c r="C107" i="12"/>
  <c r="D107" i="12"/>
  <c r="E107" i="12"/>
  <c r="F107" i="12"/>
  <c r="G107" i="12"/>
  <c r="P107" i="12"/>
  <c r="B108" i="12"/>
  <c r="C108" i="12"/>
  <c r="D108" i="12"/>
  <c r="E108" i="12"/>
  <c r="F108" i="12"/>
  <c r="G108" i="12"/>
  <c r="B109" i="12"/>
  <c r="C109" i="12"/>
  <c r="D109" i="12"/>
  <c r="E109" i="12"/>
  <c r="F109" i="12"/>
  <c r="G109" i="12"/>
  <c r="B110" i="12"/>
  <c r="C110" i="12"/>
  <c r="D110" i="12"/>
  <c r="E110" i="12"/>
  <c r="F110" i="12"/>
  <c r="G110" i="12"/>
  <c r="B111" i="12"/>
  <c r="C111" i="12"/>
  <c r="D111" i="12"/>
  <c r="E111" i="12"/>
  <c r="F111" i="12"/>
  <c r="G111" i="12"/>
  <c r="P111" i="12"/>
  <c r="B112" i="12"/>
  <c r="C112" i="12"/>
  <c r="D112" i="12"/>
  <c r="E112" i="12"/>
  <c r="F112" i="12"/>
  <c r="G112" i="12"/>
  <c r="B113" i="12"/>
  <c r="C113" i="12"/>
  <c r="D113" i="12"/>
  <c r="E113" i="12"/>
  <c r="F113" i="12"/>
  <c r="G113" i="12"/>
  <c r="B114" i="12"/>
  <c r="C114" i="12"/>
  <c r="D114" i="12"/>
  <c r="E114" i="12"/>
  <c r="F114" i="12"/>
  <c r="G114" i="12"/>
  <c r="B115" i="12"/>
  <c r="C115" i="12"/>
  <c r="D115" i="12"/>
  <c r="E115" i="12"/>
  <c r="F115" i="12"/>
  <c r="G115" i="12"/>
  <c r="P115" i="12"/>
  <c r="B116" i="12"/>
  <c r="C116" i="12"/>
  <c r="D116" i="12"/>
  <c r="E116" i="12"/>
  <c r="F116" i="12"/>
  <c r="G116" i="12"/>
  <c r="B117" i="12"/>
  <c r="C117" i="12"/>
  <c r="D117" i="12"/>
  <c r="E117" i="12"/>
  <c r="F117" i="12"/>
  <c r="G117" i="12"/>
  <c r="P117" i="12"/>
  <c r="B118" i="12"/>
  <c r="C118" i="12"/>
  <c r="D118" i="12"/>
  <c r="E118" i="12"/>
  <c r="F118" i="12"/>
  <c r="G118" i="12"/>
  <c r="B119" i="12"/>
  <c r="C119" i="12"/>
  <c r="D119" i="12"/>
  <c r="E119" i="12"/>
  <c r="F119" i="12"/>
  <c r="G119" i="12"/>
  <c r="B120" i="12"/>
  <c r="C120" i="12"/>
  <c r="D120" i="12"/>
  <c r="E120" i="12"/>
  <c r="F120" i="12"/>
  <c r="G120" i="12"/>
  <c r="B121" i="12"/>
  <c r="C121" i="12"/>
  <c r="D121" i="12"/>
  <c r="E121" i="12"/>
  <c r="F121" i="12"/>
  <c r="G121" i="12"/>
  <c r="P121" i="12"/>
  <c r="B122" i="12"/>
  <c r="C122" i="12"/>
  <c r="D122" i="12"/>
  <c r="E122" i="12"/>
  <c r="F122" i="12"/>
  <c r="G122" i="12"/>
  <c r="B123" i="12"/>
  <c r="C123" i="12"/>
  <c r="D123" i="12"/>
  <c r="E123" i="12"/>
  <c r="F123" i="12"/>
  <c r="G123" i="12"/>
  <c r="B124" i="12"/>
  <c r="C124" i="12"/>
  <c r="D124" i="12"/>
  <c r="E124" i="12"/>
  <c r="F124" i="12"/>
  <c r="G124" i="12"/>
  <c r="B125" i="12"/>
  <c r="C125" i="12"/>
  <c r="D125" i="12"/>
  <c r="E125" i="12"/>
  <c r="F125" i="12"/>
  <c r="G125" i="12"/>
  <c r="P125" i="12"/>
  <c r="B126" i="12"/>
  <c r="C126" i="12"/>
  <c r="D126" i="12"/>
  <c r="E126" i="12"/>
  <c r="F126" i="12"/>
  <c r="G126" i="12"/>
  <c r="B127" i="12"/>
  <c r="C127" i="12"/>
  <c r="D127" i="12"/>
  <c r="E127" i="12"/>
  <c r="F127" i="12"/>
  <c r="G127" i="12"/>
  <c r="B128" i="12"/>
  <c r="C128" i="12"/>
  <c r="D128" i="12"/>
  <c r="E128" i="12"/>
  <c r="F128" i="12"/>
  <c r="G128" i="12"/>
  <c r="B129" i="12"/>
  <c r="C129" i="12"/>
  <c r="D129" i="12"/>
  <c r="E129" i="12"/>
  <c r="F129" i="12"/>
  <c r="G129" i="12"/>
  <c r="P129" i="12"/>
  <c r="B130" i="12"/>
  <c r="C130" i="12"/>
  <c r="D130" i="12"/>
  <c r="E130" i="12"/>
  <c r="F130" i="12"/>
  <c r="G130" i="12"/>
  <c r="B131" i="12"/>
  <c r="C131" i="12"/>
  <c r="D131" i="12"/>
  <c r="E131" i="12"/>
  <c r="F131" i="12"/>
  <c r="G131" i="12"/>
  <c r="B132" i="12"/>
  <c r="C132" i="12"/>
  <c r="D132" i="12"/>
  <c r="E132" i="12"/>
  <c r="F132" i="12"/>
  <c r="G132" i="12"/>
  <c r="B133" i="12"/>
  <c r="C133" i="12"/>
  <c r="D133" i="12"/>
  <c r="E133" i="12"/>
  <c r="F133" i="12"/>
  <c r="G133" i="12"/>
  <c r="P133" i="12"/>
  <c r="B134" i="12"/>
  <c r="C134" i="12"/>
  <c r="D134" i="12"/>
  <c r="E134" i="12"/>
  <c r="F134" i="12"/>
  <c r="G134" i="12"/>
  <c r="B135" i="12"/>
  <c r="C135" i="12"/>
  <c r="D135" i="12"/>
  <c r="E135" i="12"/>
  <c r="F135" i="12"/>
  <c r="G135" i="12"/>
  <c r="B136" i="12"/>
  <c r="C136" i="12"/>
  <c r="D136" i="12"/>
  <c r="E136" i="12"/>
  <c r="F136" i="12"/>
  <c r="G136" i="12"/>
  <c r="I136" i="12"/>
  <c r="B137" i="12"/>
  <c r="C137" i="12"/>
  <c r="D137" i="12"/>
  <c r="E137" i="12"/>
  <c r="F137" i="12"/>
  <c r="G137" i="12"/>
  <c r="B138" i="12"/>
  <c r="C138" i="12"/>
  <c r="D138" i="12"/>
  <c r="E138" i="12"/>
  <c r="F138" i="12"/>
  <c r="G138" i="12"/>
  <c r="B139" i="12"/>
  <c r="C139" i="12"/>
  <c r="D139" i="12"/>
  <c r="E139" i="12"/>
  <c r="F139" i="12"/>
  <c r="G139" i="12"/>
  <c r="P139" i="12"/>
  <c r="B140" i="12"/>
  <c r="C140" i="12"/>
  <c r="D140" i="12"/>
  <c r="E140" i="12"/>
  <c r="F140" i="12"/>
  <c r="G140" i="12"/>
  <c r="B141" i="12"/>
  <c r="C141" i="12"/>
  <c r="D141" i="12"/>
  <c r="E141" i="12"/>
  <c r="F141" i="12"/>
  <c r="G141" i="12"/>
  <c r="B142" i="12"/>
  <c r="C142" i="12"/>
  <c r="D142" i="12"/>
  <c r="E142" i="12"/>
  <c r="F142" i="12"/>
  <c r="G142" i="12"/>
  <c r="B143" i="12"/>
  <c r="C143" i="12"/>
  <c r="D143" i="12"/>
  <c r="E143" i="12"/>
  <c r="F143" i="12"/>
  <c r="G143" i="12"/>
  <c r="B144" i="12"/>
  <c r="C144" i="12"/>
  <c r="D144" i="12"/>
  <c r="E144" i="12"/>
  <c r="F144" i="12"/>
  <c r="G144" i="12"/>
  <c r="B145" i="12"/>
  <c r="C145" i="12"/>
  <c r="D145" i="12"/>
  <c r="E145" i="12"/>
  <c r="F145" i="12"/>
  <c r="G145" i="12"/>
  <c r="B146" i="12"/>
  <c r="C146" i="12"/>
  <c r="D146" i="12"/>
  <c r="E146" i="12"/>
  <c r="F146" i="12"/>
  <c r="G146" i="12"/>
  <c r="B147" i="12"/>
  <c r="C147" i="12"/>
  <c r="D147" i="12"/>
  <c r="E147" i="12"/>
  <c r="F147" i="12"/>
  <c r="G147" i="12"/>
  <c r="B148" i="12"/>
  <c r="C148" i="12"/>
  <c r="D148" i="12"/>
  <c r="E148" i="12"/>
  <c r="F148" i="12"/>
  <c r="G148" i="12"/>
  <c r="B149" i="12"/>
  <c r="C149" i="12"/>
  <c r="D149" i="12"/>
  <c r="E149" i="12"/>
  <c r="F149" i="12"/>
  <c r="G149" i="12"/>
  <c r="B150" i="12"/>
  <c r="C150" i="12"/>
  <c r="D150" i="12"/>
  <c r="E150" i="12"/>
  <c r="F150" i="12"/>
  <c r="G150" i="12"/>
  <c r="B151" i="12"/>
  <c r="C151" i="12"/>
  <c r="D151" i="12"/>
  <c r="E151" i="12"/>
  <c r="F151" i="12"/>
  <c r="G151" i="12"/>
  <c r="B152" i="12"/>
  <c r="C152" i="12"/>
  <c r="D152" i="12"/>
  <c r="E152" i="12"/>
  <c r="F152" i="12"/>
  <c r="G152" i="12"/>
  <c r="B153" i="12"/>
  <c r="C153" i="12"/>
  <c r="D153" i="12"/>
  <c r="E153" i="12"/>
  <c r="F153" i="12"/>
  <c r="G153" i="12"/>
  <c r="B154" i="12"/>
  <c r="C154" i="12"/>
  <c r="D154" i="12"/>
  <c r="E154" i="12"/>
  <c r="F154" i="12"/>
  <c r="G154" i="12"/>
  <c r="B155" i="12"/>
  <c r="C155" i="12"/>
  <c r="D155" i="12"/>
  <c r="E155" i="12"/>
  <c r="F155" i="12"/>
  <c r="G155" i="12"/>
  <c r="B156" i="12"/>
  <c r="C156" i="12"/>
  <c r="D156" i="12"/>
  <c r="E156" i="12"/>
  <c r="F156" i="12"/>
  <c r="G156" i="12"/>
  <c r="B157" i="12"/>
  <c r="C157" i="12"/>
  <c r="D157" i="12"/>
  <c r="E157" i="12"/>
  <c r="F157" i="12"/>
  <c r="G157" i="12"/>
  <c r="B158" i="12"/>
  <c r="C158" i="12"/>
  <c r="D158" i="12"/>
  <c r="E158" i="12"/>
  <c r="F158" i="12"/>
  <c r="G158" i="12"/>
  <c r="B159" i="12"/>
  <c r="C159" i="12"/>
  <c r="D159" i="12"/>
  <c r="E159" i="12"/>
  <c r="F159" i="12"/>
  <c r="G159" i="12"/>
  <c r="B160" i="12"/>
  <c r="C160" i="12"/>
  <c r="D160" i="12"/>
  <c r="E160" i="12"/>
  <c r="F160" i="12"/>
  <c r="G160" i="12"/>
  <c r="B161" i="12"/>
  <c r="C161" i="12"/>
  <c r="D161" i="12"/>
  <c r="E161" i="12"/>
  <c r="F161" i="12"/>
  <c r="G161" i="12"/>
  <c r="B162" i="12"/>
  <c r="C162" i="12"/>
  <c r="D162" i="12"/>
  <c r="E162" i="12"/>
  <c r="F162" i="12"/>
  <c r="G162" i="12"/>
  <c r="B163" i="12"/>
  <c r="C163" i="12"/>
  <c r="D163" i="12"/>
  <c r="E163" i="12"/>
  <c r="F163" i="12"/>
  <c r="G163" i="12"/>
  <c r="B164" i="12"/>
  <c r="C164" i="12"/>
  <c r="D164" i="12"/>
  <c r="E164" i="12"/>
  <c r="F164" i="12"/>
  <c r="G164" i="12"/>
  <c r="B165" i="12"/>
  <c r="C165" i="12"/>
  <c r="D165" i="12"/>
  <c r="E165" i="12"/>
  <c r="F165" i="12"/>
  <c r="G165" i="12"/>
  <c r="B166" i="12"/>
  <c r="C166" i="12"/>
  <c r="D166" i="12"/>
  <c r="E166" i="12"/>
  <c r="F166" i="12"/>
  <c r="G166" i="12"/>
  <c r="B167" i="12"/>
  <c r="C167" i="12"/>
  <c r="D167" i="12"/>
  <c r="E167" i="12"/>
  <c r="F167" i="12"/>
  <c r="G167" i="12"/>
  <c r="B168" i="12"/>
  <c r="C168" i="12"/>
  <c r="D168" i="12"/>
  <c r="E168" i="12"/>
  <c r="F168" i="12"/>
  <c r="G168" i="12"/>
  <c r="B169" i="12"/>
  <c r="C169" i="12"/>
  <c r="D169" i="12"/>
  <c r="E169" i="12"/>
  <c r="F169" i="12"/>
  <c r="G169" i="12"/>
  <c r="B170" i="12"/>
  <c r="C170" i="12"/>
  <c r="D170" i="12"/>
  <c r="E170" i="12"/>
  <c r="F170" i="12"/>
  <c r="G170" i="12"/>
  <c r="B171" i="12"/>
  <c r="C171" i="12"/>
  <c r="D171" i="12"/>
  <c r="E171" i="12"/>
  <c r="F171" i="12"/>
  <c r="G171" i="12"/>
  <c r="B172" i="12"/>
  <c r="C172" i="12"/>
  <c r="D172" i="12"/>
  <c r="E172" i="12"/>
  <c r="F172" i="12"/>
  <c r="G172" i="12"/>
  <c r="B173" i="12"/>
  <c r="C173" i="12"/>
  <c r="D173" i="12"/>
  <c r="E173" i="12"/>
  <c r="F173" i="12"/>
  <c r="G173" i="12"/>
  <c r="B174" i="12"/>
  <c r="C174" i="12"/>
  <c r="D174" i="12"/>
  <c r="E174" i="12"/>
  <c r="F174" i="12"/>
  <c r="G174" i="12"/>
  <c r="B175" i="12"/>
  <c r="C175" i="12"/>
  <c r="D175" i="12"/>
  <c r="E175" i="12"/>
  <c r="F175" i="12"/>
  <c r="G175" i="12"/>
  <c r="B176" i="12"/>
  <c r="C176" i="12"/>
  <c r="D176" i="12"/>
  <c r="E176" i="12"/>
  <c r="F176" i="12"/>
  <c r="G176" i="12"/>
  <c r="B177" i="12"/>
  <c r="C177" i="12"/>
  <c r="D177" i="12"/>
  <c r="E177" i="12"/>
  <c r="F177" i="12"/>
  <c r="G177" i="12"/>
  <c r="B178" i="12"/>
  <c r="C178" i="12"/>
  <c r="D178" i="12"/>
  <c r="E178" i="12"/>
  <c r="F178" i="12"/>
  <c r="G178" i="12"/>
  <c r="B179" i="12"/>
  <c r="C179" i="12"/>
  <c r="D179" i="12"/>
  <c r="E179" i="12"/>
  <c r="F179" i="12"/>
  <c r="G179" i="12"/>
  <c r="B180" i="12"/>
  <c r="C180" i="12"/>
  <c r="D180" i="12"/>
  <c r="E180" i="12"/>
  <c r="F180" i="12"/>
  <c r="G180" i="12"/>
  <c r="B181" i="12"/>
  <c r="C181" i="12"/>
  <c r="D181" i="12"/>
  <c r="E181" i="12"/>
  <c r="F181" i="12"/>
  <c r="G181" i="12"/>
  <c r="B182" i="12"/>
  <c r="C182" i="12"/>
  <c r="D182" i="12"/>
  <c r="E182" i="12"/>
  <c r="F182" i="12"/>
  <c r="G182" i="12"/>
  <c r="B183" i="12"/>
  <c r="C183" i="12"/>
  <c r="D183" i="12"/>
  <c r="E183" i="12"/>
  <c r="F183" i="12"/>
  <c r="G183" i="12"/>
  <c r="B184" i="12"/>
  <c r="C184" i="12"/>
  <c r="D184" i="12"/>
  <c r="E184" i="12"/>
  <c r="F184" i="12"/>
  <c r="G184" i="12"/>
  <c r="B185" i="12"/>
  <c r="C185" i="12"/>
  <c r="D185" i="12"/>
  <c r="E185" i="12"/>
  <c r="F185" i="12"/>
  <c r="G185" i="12"/>
  <c r="B186" i="12"/>
  <c r="C186" i="12"/>
  <c r="D186" i="12"/>
  <c r="E186" i="12"/>
  <c r="F186" i="12"/>
  <c r="G186" i="12"/>
  <c r="B187" i="12"/>
  <c r="C187" i="12"/>
  <c r="D187" i="12"/>
  <c r="E187" i="12"/>
  <c r="F187" i="12"/>
  <c r="G187" i="12"/>
  <c r="B188" i="12"/>
  <c r="C188" i="12"/>
  <c r="D188" i="12"/>
  <c r="E188" i="12"/>
  <c r="F188" i="12"/>
  <c r="G188" i="12"/>
  <c r="B189" i="12"/>
  <c r="C189" i="12"/>
  <c r="D189" i="12"/>
  <c r="E189" i="12"/>
  <c r="F189" i="12"/>
  <c r="G189" i="12"/>
  <c r="B190" i="12"/>
  <c r="C190" i="12"/>
  <c r="D190" i="12"/>
  <c r="E190" i="12"/>
  <c r="F190" i="12"/>
  <c r="G190" i="12"/>
  <c r="B191" i="12"/>
  <c r="C191" i="12"/>
  <c r="D191" i="12"/>
  <c r="E191" i="12"/>
  <c r="F191" i="12"/>
  <c r="G191" i="12"/>
  <c r="B192" i="12"/>
  <c r="C192" i="12"/>
  <c r="D192" i="12"/>
  <c r="E192" i="12"/>
  <c r="F192" i="12"/>
  <c r="G192" i="12"/>
  <c r="B193" i="12"/>
  <c r="C193" i="12"/>
  <c r="D193" i="12"/>
  <c r="E193" i="12"/>
  <c r="F193" i="12"/>
  <c r="G193" i="12"/>
  <c r="B194" i="12"/>
  <c r="C194" i="12"/>
  <c r="D194" i="12"/>
  <c r="E194" i="12"/>
  <c r="F194" i="12"/>
  <c r="G194" i="12"/>
  <c r="B195" i="12"/>
  <c r="C195" i="12"/>
  <c r="D195" i="12"/>
  <c r="E195" i="12"/>
  <c r="F195" i="12"/>
  <c r="G195" i="12"/>
  <c r="B196" i="12"/>
  <c r="C196" i="12"/>
  <c r="D196" i="12"/>
  <c r="E196" i="12"/>
  <c r="F196" i="12"/>
  <c r="G196" i="12"/>
  <c r="B197" i="12"/>
  <c r="C197" i="12"/>
  <c r="D197" i="12"/>
  <c r="E197" i="12"/>
  <c r="F197" i="12"/>
  <c r="G197" i="12"/>
  <c r="B198" i="12"/>
  <c r="C198" i="12"/>
  <c r="D198" i="12"/>
  <c r="E198" i="12"/>
  <c r="F198" i="12"/>
  <c r="G198" i="12"/>
  <c r="B199" i="12"/>
  <c r="C199" i="12"/>
  <c r="D199" i="12"/>
  <c r="E199" i="12"/>
  <c r="F199" i="12"/>
  <c r="G199" i="12"/>
  <c r="B200" i="12"/>
  <c r="C200" i="12"/>
  <c r="D200" i="12"/>
  <c r="E200" i="12"/>
  <c r="F200" i="12"/>
  <c r="G200" i="12"/>
  <c r="B201" i="12"/>
  <c r="C201" i="12"/>
  <c r="D201" i="12"/>
  <c r="E201" i="12"/>
  <c r="F201" i="12"/>
  <c r="G201" i="12"/>
  <c r="B202" i="12"/>
  <c r="C202" i="12"/>
  <c r="D202" i="12"/>
  <c r="E202" i="12"/>
  <c r="F202" i="12"/>
  <c r="G202" i="12"/>
  <c r="B203" i="12"/>
  <c r="C203" i="12"/>
  <c r="D203" i="12"/>
  <c r="E203" i="12"/>
  <c r="F203" i="12"/>
  <c r="G203" i="12"/>
  <c r="B204" i="12"/>
  <c r="C204" i="12"/>
  <c r="D204" i="12"/>
  <c r="E204" i="12"/>
  <c r="F204" i="12"/>
  <c r="G204" i="12"/>
  <c r="B205" i="12"/>
  <c r="C205" i="12"/>
  <c r="D205" i="12"/>
  <c r="E205" i="12"/>
  <c r="F205" i="12"/>
  <c r="G205" i="12"/>
  <c r="B206" i="12"/>
  <c r="C206" i="12"/>
  <c r="D206" i="12"/>
  <c r="E206" i="12"/>
  <c r="F206" i="12"/>
  <c r="G206" i="12"/>
  <c r="B207" i="12"/>
  <c r="C207" i="12"/>
  <c r="D207" i="12"/>
  <c r="E207" i="12"/>
  <c r="F207" i="12"/>
  <c r="G207" i="12"/>
  <c r="B208" i="12"/>
  <c r="C208" i="12"/>
  <c r="D208" i="12"/>
  <c r="E208" i="12"/>
  <c r="F208" i="12"/>
  <c r="G208" i="12"/>
  <c r="B209" i="12"/>
  <c r="C209" i="12"/>
  <c r="D209" i="12"/>
  <c r="E209" i="12"/>
  <c r="F209" i="12"/>
  <c r="G209" i="12"/>
  <c r="B210" i="12"/>
  <c r="C210" i="12"/>
  <c r="D210" i="12"/>
  <c r="E210" i="12"/>
  <c r="F210" i="12"/>
  <c r="G210" i="12"/>
  <c r="B211" i="12"/>
  <c r="C211" i="12"/>
  <c r="D211" i="12"/>
  <c r="E211" i="12"/>
  <c r="F211" i="12"/>
  <c r="G211" i="12"/>
  <c r="B212" i="12"/>
  <c r="C212" i="12"/>
  <c r="D212" i="12"/>
  <c r="E212" i="12"/>
  <c r="F212" i="12"/>
  <c r="G212" i="12"/>
  <c r="B213" i="12"/>
  <c r="C213" i="12"/>
  <c r="D213" i="12"/>
  <c r="E213" i="12"/>
  <c r="F213" i="12"/>
  <c r="G213" i="12"/>
  <c r="B214" i="12"/>
  <c r="C214" i="12"/>
  <c r="D214" i="12"/>
  <c r="E214" i="12"/>
  <c r="F214" i="12"/>
  <c r="G214" i="12"/>
  <c r="B215" i="12"/>
  <c r="C215" i="12"/>
  <c r="D215" i="12"/>
  <c r="E215" i="12"/>
  <c r="F215" i="12"/>
  <c r="G215" i="12"/>
  <c r="B216" i="12"/>
  <c r="C216" i="12"/>
  <c r="D216" i="12"/>
  <c r="E216" i="12"/>
  <c r="F216" i="12"/>
  <c r="G216" i="12"/>
  <c r="B217" i="12"/>
  <c r="C217" i="12"/>
  <c r="D217" i="12"/>
  <c r="E217" i="12"/>
  <c r="F217" i="12"/>
  <c r="G217" i="12"/>
  <c r="B218" i="12"/>
  <c r="C218" i="12"/>
  <c r="D218" i="12"/>
  <c r="E218" i="12"/>
  <c r="F218" i="12"/>
  <c r="G218" i="12"/>
  <c r="B219" i="12"/>
  <c r="C219" i="12"/>
  <c r="D219" i="12"/>
  <c r="E219" i="12"/>
  <c r="F219" i="12"/>
  <c r="G219" i="12"/>
  <c r="B220" i="12"/>
  <c r="C220" i="12"/>
  <c r="D220" i="12"/>
  <c r="E220" i="12"/>
  <c r="F220" i="12"/>
  <c r="G220" i="12"/>
  <c r="B221" i="12"/>
  <c r="C221" i="12"/>
  <c r="D221" i="12"/>
  <c r="E221" i="12"/>
  <c r="F221" i="12"/>
  <c r="G221" i="12"/>
  <c r="B222" i="12"/>
  <c r="C222" i="12"/>
  <c r="D222" i="12"/>
  <c r="E222" i="12"/>
  <c r="F222" i="12"/>
  <c r="G222" i="12"/>
  <c r="B223" i="12"/>
  <c r="C223" i="12"/>
  <c r="D223" i="12"/>
  <c r="E223" i="12"/>
  <c r="F223" i="12"/>
  <c r="G223" i="12"/>
  <c r="B224" i="12"/>
  <c r="C224" i="12"/>
  <c r="D224" i="12"/>
  <c r="E224" i="12"/>
  <c r="F224" i="12"/>
  <c r="G224" i="12"/>
  <c r="B225" i="12"/>
  <c r="C225" i="12"/>
  <c r="D225" i="12"/>
  <c r="E225" i="12"/>
  <c r="F225" i="12"/>
  <c r="G225" i="12"/>
  <c r="B226" i="12"/>
  <c r="C226" i="12"/>
  <c r="D226" i="12"/>
  <c r="E226" i="12"/>
  <c r="F226" i="12"/>
  <c r="G226" i="12"/>
  <c r="B227" i="12"/>
  <c r="C227" i="12"/>
  <c r="D227" i="12"/>
  <c r="E227" i="12"/>
  <c r="F227" i="12"/>
  <c r="G227" i="12"/>
  <c r="B228" i="12"/>
  <c r="C228" i="12"/>
  <c r="D228" i="12"/>
  <c r="E228" i="12"/>
  <c r="F228" i="12"/>
  <c r="G228" i="12"/>
  <c r="B229" i="12"/>
  <c r="C229" i="12"/>
  <c r="D229" i="12"/>
  <c r="E229" i="12"/>
  <c r="F229" i="12"/>
  <c r="G229" i="12"/>
  <c r="B230" i="12"/>
  <c r="C230" i="12"/>
  <c r="D230" i="12"/>
  <c r="E230" i="12"/>
  <c r="F230" i="12"/>
  <c r="G230" i="12"/>
  <c r="B231" i="12"/>
  <c r="C231" i="12"/>
  <c r="D231" i="12"/>
  <c r="E231" i="12"/>
  <c r="F231" i="12"/>
  <c r="G231" i="12"/>
  <c r="B232" i="12"/>
  <c r="C232" i="12"/>
  <c r="D232" i="12"/>
  <c r="E232" i="12"/>
  <c r="F232" i="12"/>
  <c r="G232" i="12"/>
  <c r="B233" i="12"/>
  <c r="C233" i="12"/>
  <c r="D233" i="12"/>
  <c r="E233" i="12"/>
  <c r="F233" i="12"/>
  <c r="G233" i="12"/>
  <c r="B234" i="12"/>
  <c r="C234" i="12"/>
  <c r="D234" i="12"/>
  <c r="E234" i="12"/>
  <c r="F234" i="12"/>
  <c r="G234" i="12"/>
  <c r="B235" i="12"/>
  <c r="C235" i="12"/>
  <c r="D235" i="12"/>
  <c r="E235" i="12"/>
  <c r="F235" i="12"/>
  <c r="G235" i="12"/>
  <c r="B236" i="12"/>
  <c r="C236" i="12"/>
  <c r="D236" i="12"/>
  <c r="E236" i="12"/>
  <c r="F236" i="12"/>
  <c r="G236" i="12"/>
  <c r="B237" i="12"/>
  <c r="C237" i="12"/>
  <c r="D237" i="12"/>
  <c r="E237" i="12"/>
  <c r="F237" i="12"/>
  <c r="G237" i="12"/>
  <c r="B238" i="12"/>
  <c r="C238" i="12"/>
  <c r="D238" i="12"/>
  <c r="E238" i="12"/>
  <c r="F238" i="12"/>
  <c r="G238" i="12"/>
  <c r="B239" i="12"/>
  <c r="C239" i="12"/>
  <c r="D239" i="12"/>
  <c r="E239" i="12"/>
  <c r="F239" i="12"/>
  <c r="G239" i="12"/>
  <c r="B240" i="12"/>
  <c r="C240" i="12"/>
  <c r="D240" i="12"/>
  <c r="E240" i="12"/>
  <c r="F240" i="12"/>
  <c r="G240" i="12"/>
  <c r="B241" i="12"/>
  <c r="C241" i="12"/>
  <c r="D241" i="12"/>
  <c r="E241" i="12"/>
  <c r="F241" i="12"/>
  <c r="G241" i="12"/>
  <c r="B242" i="12"/>
  <c r="C242" i="12"/>
  <c r="D242" i="12"/>
  <c r="E242" i="12"/>
  <c r="F242" i="12"/>
  <c r="G242" i="12"/>
  <c r="B243" i="12"/>
  <c r="C243" i="12"/>
  <c r="D243" i="12"/>
  <c r="E243" i="12"/>
  <c r="F243" i="12"/>
  <c r="G243" i="12"/>
  <c r="B244" i="12"/>
  <c r="C244" i="12"/>
  <c r="D244" i="12"/>
  <c r="E244" i="12"/>
  <c r="F244" i="12"/>
  <c r="G244" i="12"/>
  <c r="B245" i="12"/>
  <c r="C245" i="12"/>
  <c r="D245" i="12"/>
  <c r="E245" i="12"/>
  <c r="F245" i="12"/>
  <c r="G245" i="12"/>
  <c r="B246" i="12"/>
  <c r="C246" i="12"/>
  <c r="D246" i="12"/>
  <c r="E246" i="12"/>
  <c r="F246" i="12"/>
  <c r="G246" i="12"/>
  <c r="B247" i="12"/>
  <c r="C247" i="12"/>
  <c r="D247" i="12"/>
  <c r="E247" i="12"/>
  <c r="F247" i="12"/>
  <c r="G247" i="12"/>
  <c r="B248" i="12"/>
  <c r="C248" i="12"/>
  <c r="D248" i="12"/>
  <c r="E248" i="12"/>
  <c r="F248" i="12"/>
  <c r="G248" i="12"/>
  <c r="B249" i="12"/>
  <c r="C249" i="12"/>
  <c r="D249" i="12"/>
  <c r="E249" i="12"/>
  <c r="F249" i="12"/>
  <c r="G249" i="12"/>
  <c r="B250" i="12"/>
  <c r="C250" i="12"/>
  <c r="D250" i="12"/>
  <c r="E250" i="12"/>
  <c r="F250" i="12"/>
  <c r="G250" i="12"/>
  <c r="B251" i="12"/>
  <c r="C251" i="12"/>
  <c r="D251" i="12"/>
  <c r="E251" i="12"/>
  <c r="F251" i="12"/>
  <c r="G251" i="12"/>
  <c r="B252" i="12"/>
  <c r="C252" i="12"/>
  <c r="D252" i="12"/>
  <c r="E252" i="12"/>
  <c r="F252" i="12"/>
  <c r="G252" i="12"/>
  <c r="B253" i="12"/>
  <c r="C253" i="12"/>
  <c r="D253" i="12"/>
  <c r="E253" i="12"/>
  <c r="F253" i="12"/>
  <c r="G253" i="12"/>
  <c r="B254" i="12"/>
  <c r="C254" i="12"/>
  <c r="D254" i="12"/>
  <c r="E254" i="12"/>
  <c r="F254" i="12"/>
  <c r="G254" i="12"/>
  <c r="B255" i="12"/>
  <c r="C255" i="12"/>
  <c r="D255" i="12"/>
  <c r="E255" i="12"/>
  <c r="F255" i="12"/>
  <c r="G255" i="12"/>
  <c r="B256" i="12"/>
  <c r="C256" i="12"/>
  <c r="D256" i="12"/>
  <c r="E256" i="12"/>
  <c r="F256" i="12"/>
  <c r="G256" i="12"/>
  <c r="B257" i="12"/>
  <c r="C257" i="12"/>
  <c r="D257" i="12"/>
  <c r="E257" i="12"/>
  <c r="F257" i="12"/>
  <c r="G257" i="12"/>
  <c r="B258" i="12"/>
  <c r="C258" i="12"/>
  <c r="D258" i="12"/>
  <c r="E258" i="12"/>
  <c r="F258" i="12"/>
  <c r="G258" i="12"/>
  <c r="B259" i="12"/>
  <c r="C259" i="12"/>
  <c r="D259" i="12"/>
  <c r="E259" i="12"/>
  <c r="F259" i="12"/>
  <c r="G259" i="12"/>
  <c r="B260" i="12"/>
  <c r="C260" i="12"/>
  <c r="D260" i="12"/>
  <c r="E260" i="12"/>
  <c r="F260" i="12"/>
  <c r="G260" i="12"/>
  <c r="B261" i="12"/>
  <c r="C261" i="12"/>
  <c r="D261" i="12"/>
  <c r="E261" i="12"/>
  <c r="F261" i="12"/>
  <c r="G261" i="12"/>
  <c r="B262" i="12"/>
  <c r="C262" i="12"/>
  <c r="D262" i="12"/>
  <c r="E262" i="12"/>
  <c r="F262" i="12"/>
  <c r="G262" i="12"/>
  <c r="B263" i="12"/>
  <c r="C263" i="12"/>
  <c r="D263" i="12"/>
  <c r="E263" i="12"/>
  <c r="F263" i="12"/>
  <c r="G263" i="12"/>
  <c r="B264" i="12"/>
  <c r="C264" i="12"/>
  <c r="D264" i="12"/>
  <c r="E264" i="12"/>
  <c r="F264" i="12"/>
  <c r="G264" i="12"/>
  <c r="B265" i="12"/>
  <c r="C265" i="12"/>
  <c r="D265" i="12"/>
  <c r="E265" i="12"/>
  <c r="F265" i="12"/>
  <c r="G265" i="12"/>
  <c r="B266" i="12"/>
  <c r="C266" i="12"/>
  <c r="D266" i="12"/>
  <c r="E266" i="12"/>
  <c r="F266" i="12"/>
  <c r="G266" i="12"/>
  <c r="B267" i="12"/>
  <c r="C267" i="12"/>
  <c r="D267" i="12"/>
  <c r="E267" i="12"/>
  <c r="F267" i="12"/>
  <c r="G267" i="12"/>
  <c r="B268" i="12"/>
  <c r="C268" i="12"/>
  <c r="D268" i="12"/>
  <c r="E268" i="12"/>
  <c r="F268" i="12"/>
  <c r="G268" i="12"/>
  <c r="B269" i="12"/>
  <c r="C269" i="12"/>
  <c r="D269" i="12"/>
  <c r="E269" i="12"/>
  <c r="F269" i="12"/>
  <c r="G269" i="12"/>
  <c r="B270" i="12"/>
  <c r="C270" i="12"/>
  <c r="D270" i="12"/>
  <c r="E270" i="12"/>
  <c r="F270" i="12"/>
  <c r="G270" i="12"/>
  <c r="B271" i="12"/>
  <c r="C271" i="12"/>
  <c r="D271" i="12"/>
  <c r="E271" i="12"/>
  <c r="F271" i="12"/>
  <c r="G271" i="12"/>
  <c r="B272" i="12"/>
  <c r="C272" i="12"/>
  <c r="D272" i="12"/>
  <c r="E272" i="12"/>
  <c r="F272" i="12"/>
  <c r="G272" i="12"/>
  <c r="B273" i="12"/>
  <c r="C273" i="12"/>
  <c r="D273" i="12"/>
  <c r="E273" i="12"/>
  <c r="F273" i="12"/>
  <c r="G273" i="12"/>
  <c r="B274" i="12"/>
  <c r="C274" i="12"/>
  <c r="D274" i="12"/>
  <c r="E274" i="12"/>
  <c r="F274" i="12"/>
  <c r="G274" i="12"/>
  <c r="B275" i="12"/>
  <c r="C275" i="12"/>
  <c r="D275" i="12"/>
  <c r="E275" i="12"/>
  <c r="F275" i="12"/>
  <c r="G275" i="12"/>
  <c r="B276" i="12"/>
  <c r="C276" i="12"/>
  <c r="D276" i="12"/>
  <c r="E276" i="12"/>
  <c r="F276" i="12"/>
  <c r="G276" i="12"/>
  <c r="B277" i="12"/>
  <c r="C277" i="12"/>
  <c r="D277" i="12"/>
  <c r="E277" i="12"/>
  <c r="F277" i="12"/>
  <c r="G277" i="12"/>
  <c r="B278" i="12"/>
  <c r="C278" i="12"/>
  <c r="D278" i="12"/>
  <c r="E278" i="12"/>
  <c r="F278" i="12"/>
  <c r="G278" i="12"/>
  <c r="B279" i="12"/>
  <c r="C279" i="12"/>
  <c r="D279" i="12"/>
  <c r="E279" i="12"/>
  <c r="F279" i="12"/>
  <c r="G279" i="12"/>
  <c r="B280" i="12"/>
  <c r="C280" i="12"/>
  <c r="D280" i="12"/>
  <c r="E280" i="12"/>
  <c r="F280" i="12"/>
  <c r="G280" i="12"/>
  <c r="B281" i="12"/>
  <c r="C281" i="12"/>
  <c r="D281" i="12"/>
  <c r="E281" i="12"/>
  <c r="F281" i="12"/>
  <c r="G281" i="12"/>
  <c r="B282" i="12"/>
  <c r="C282" i="12"/>
  <c r="D282" i="12"/>
  <c r="E282" i="12"/>
  <c r="F282" i="12"/>
  <c r="G282" i="12"/>
  <c r="B283" i="12"/>
  <c r="C283" i="12"/>
  <c r="D283" i="12"/>
  <c r="E283" i="12"/>
  <c r="F283" i="12"/>
  <c r="G283" i="12"/>
  <c r="B284" i="12"/>
  <c r="C284" i="12"/>
  <c r="D284" i="12"/>
  <c r="E284" i="12"/>
  <c r="F284" i="12"/>
  <c r="G284" i="12"/>
  <c r="B285" i="12"/>
  <c r="C285" i="12"/>
  <c r="D285" i="12"/>
  <c r="E285" i="12"/>
  <c r="F285" i="12"/>
  <c r="G285" i="12"/>
  <c r="B286" i="12"/>
  <c r="C286" i="12"/>
  <c r="D286" i="12"/>
  <c r="E286" i="12"/>
  <c r="F286" i="12"/>
  <c r="G286" i="12"/>
  <c r="B287" i="12"/>
  <c r="C287" i="12"/>
  <c r="D287" i="12"/>
  <c r="E287" i="12"/>
  <c r="F287" i="12"/>
  <c r="G287" i="12"/>
  <c r="B288" i="12"/>
  <c r="C288" i="12"/>
  <c r="D288" i="12"/>
  <c r="E288" i="12"/>
  <c r="F288" i="12"/>
  <c r="G288" i="12"/>
  <c r="B289" i="12"/>
  <c r="C289" i="12"/>
  <c r="D289" i="12"/>
  <c r="E289" i="12"/>
  <c r="F289" i="12"/>
  <c r="G289" i="12"/>
  <c r="B290" i="12"/>
  <c r="C290" i="12"/>
  <c r="D290" i="12"/>
  <c r="E290" i="12"/>
  <c r="F290" i="12"/>
  <c r="G290" i="12"/>
  <c r="B291" i="12"/>
  <c r="C291" i="12"/>
  <c r="D291" i="12"/>
  <c r="E291" i="12"/>
  <c r="F291" i="12"/>
  <c r="G291" i="12"/>
  <c r="B292" i="12"/>
  <c r="C292" i="12"/>
  <c r="D292" i="12"/>
  <c r="E292" i="12"/>
  <c r="F292" i="12"/>
  <c r="G292" i="12"/>
  <c r="B293" i="12"/>
  <c r="C293" i="12"/>
  <c r="D293" i="12"/>
  <c r="E293" i="12"/>
  <c r="F293" i="12"/>
  <c r="G293" i="12"/>
  <c r="B294" i="12"/>
  <c r="C294" i="12"/>
  <c r="D294" i="12"/>
  <c r="E294" i="12"/>
  <c r="F294" i="12"/>
  <c r="G294" i="12"/>
  <c r="B295" i="12"/>
  <c r="C295" i="12"/>
  <c r="D295" i="12"/>
  <c r="E295" i="12"/>
  <c r="F295" i="12"/>
  <c r="G295" i="12"/>
  <c r="B296" i="12"/>
  <c r="C296" i="12"/>
  <c r="D296" i="12"/>
  <c r="E296" i="12"/>
  <c r="F296" i="12"/>
  <c r="G296" i="12"/>
  <c r="B297" i="12"/>
  <c r="C297" i="12"/>
  <c r="D297" i="12"/>
  <c r="E297" i="12"/>
  <c r="F297" i="12"/>
  <c r="G297" i="12"/>
  <c r="B298" i="12"/>
  <c r="C298" i="12"/>
  <c r="D298" i="12"/>
  <c r="E298" i="12"/>
  <c r="F298" i="12"/>
  <c r="G298" i="12"/>
  <c r="B299" i="12"/>
  <c r="C299" i="12"/>
  <c r="D299" i="12"/>
  <c r="E299" i="12"/>
  <c r="F299" i="12"/>
  <c r="G299" i="12"/>
  <c r="B300" i="12"/>
  <c r="C300" i="12"/>
  <c r="D300" i="12"/>
  <c r="E300" i="12"/>
  <c r="F300" i="12"/>
  <c r="G300" i="12"/>
  <c r="B301" i="12"/>
  <c r="C301" i="12"/>
  <c r="D301" i="12"/>
  <c r="E301" i="12"/>
  <c r="F301" i="12"/>
  <c r="G301" i="12"/>
  <c r="B302" i="12"/>
  <c r="C302" i="12"/>
  <c r="D302" i="12"/>
  <c r="E302" i="12"/>
  <c r="F302" i="12"/>
  <c r="G302" i="12"/>
  <c r="B303" i="12"/>
  <c r="C303" i="12"/>
  <c r="D303" i="12"/>
  <c r="E303" i="12"/>
  <c r="F303" i="12"/>
  <c r="G303" i="12"/>
  <c r="B304" i="12"/>
  <c r="C304" i="12"/>
  <c r="D304" i="12"/>
  <c r="E304" i="12"/>
  <c r="F304" i="12"/>
  <c r="G304" i="12"/>
  <c r="B305" i="12"/>
  <c r="C305" i="12"/>
  <c r="D305" i="12"/>
  <c r="E305" i="12"/>
  <c r="F305" i="12"/>
  <c r="G305" i="12"/>
  <c r="B306" i="12"/>
  <c r="C306" i="12"/>
  <c r="D306" i="12"/>
  <c r="E306" i="12"/>
  <c r="F306" i="12"/>
  <c r="G306" i="12"/>
  <c r="B307" i="12"/>
  <c r="C307" i="12"/>
  <c r="D307" i="12"/>
  <c r="E307" i="12"/>
  <c r="F307" i="12"/>
  <c r="G307" i="12"/>
  <c r="B308" i="12"/>
  <c r="C308" i="12"/>
  <c r="D308" i="12"/>
  <c r="E308" i="12"/>
  <c r="F308" i="12"/>
  <c r="G308" i="12"/>
  <c r="B309" i="12"/>
  <c r="C309" i="12"/>
  <c r="D309" i="12"/>
  <c r="E309" i="12"/>
  <c r="F309" i="12"/>
  <c r="G309" i="12"/>
  <c r="B310" i="12"/>
  <c r="C310" i="12"/>
  <c r="D310" i="12"/>
  <c r="E310" i="12"/>
  <c r="F310" i="12"/>
  <c r="G310" i="12"/>
  <c r="B311" i="12"/>
  <c r="C311" i="12"/>
  <c r="D311" i="12"/>
  <c r="E311" i="12"/>
  <c r="F311" i="12"/>
  <c r="G311" i="12"/>
  <c r="B312" i="12"/>
  <c r="C312" i="12"/>
  <c r="D312" i="12"/>
  <c r="E312" i="12"/>
  <c r="F312" i="12"/>
  <c r="G312" i="12"/>
  <c r="B313" i="12"/>
  <c r="C313" i="12"/>
  <c r="D313" i="12"/>
  <c r="E313" i="12"/>
  <c r="F313" i="12"/>
  <c r="G313" i="12"/>
  <c r="B314" i="12"/>
  <c r="C314" i="12"/>
  <c r="D314" i="12"/>
  <c r="E314" i="12"/>
  <c r="F314" i="12"/>
  <c r="G314" i="12"/>
  <c r="B315" i="12"/>
  <c r="C315" i="12"/>
  <c r="D315" i="12"/>
  <c r="E315" i="12"/>
  <c r="F315" i="12"/>
  <c r="G315" i="12"/>
  <c r="B316" i="12"/>
  <c r="C316" i="12"/>
  <c r="D316" i="12"/>
  <c r="E316" i="12"/>
  <c r="F316" i="12"/>
  <c r="G316" i="12"/>
  <c r="B317" i="12"/>
  <c r="C317" i="12"/>
  <c r="D317" i="12"/>
  <c r="E317" i="12"/>
  <c r="F317" i="12"/>
  <c r="G317" i="12"/>
  <c r="B318" i="12"/>
  <c r="C318" i="12"/>
  <c r="D318" i="12"/>
  <c r="E318" i="12"/>
  <c r="F318" i="12"/>
  <c r="G318" i="12"/>
  <c r="B319" i="12"/>
  <c r="C319" i="12"/>
  <c r="D319" i="12"/>
  <c r="E319" i="12"/>
  <c r="F319" i="12"/>
  <c r="G319" i="12"/>
  <c r="B320" i="12"/>
  <c r="C320" i="12"/>
  <c r="D320" i="12"/>
  <c r="E320" i="12"/>
  <c r="F320" i="12"/>
  <c r="G320" i="12"/>
  <c r="B321" i="12"/>
  <c r="C321" i="12"/>
  <c r="D321" i="12"/>
  <c r="E321" i="12"/>
  <c r="F321" i="12"/>
  <c r="G321" i="12"/>
  <c r="B322" i="12"/>
  <c r="C322" i="12"/>
  <c r="D322" i="12"/>
  <c r="E322" i="12"/>
  <c r="F322" i="12"/>
  <c r="G322" i="12"/>
  <c r="B323" i="12"/>
  <c r="C323" i="12"/>
  <c r="D323" i="12"/>
  <c r="E323" i="12"/>
  <c r="F323" i="12"/>
  <c r="G323" i="12"/>
  <c r="B324" i="12"/>
  <c r="C324" i="12"/>
  <c r="D324" i="12"/>
  <c r="E324" i="12"/>
  <c r="F324" i="12"/>
  <c r="G324" i="12"/>
  <c r="B325" i="12"/>
  <c r="C325" i="12"/>
  <c r="D325" i="12"/>
  <c r="E325" i="12"/>
  <c r="F325" i="12"/>
  <c r="G325" i="12"/>
  <c r="B326" i="12"/>
  <c r="C326" i="12"/>
  <c r="D326" i="12"/>
  <c r="E326" i="12"/>
  <c r="F326" i="12"/>
  <c r="G326" i="12"/>
  <c r="B327" i="12"/>
  <c r="C327" i="12"/>
  <c r="D327" i="12"/>
  <c r="E327" i="12"/>
  <c r="F327" i="12"/>
  <c r="G327" i="12"/>
  <c r="B328" i="12"/>
  <c r="C328" i="12"/>
  <c r="D328" i="12"/>
  <c r="E328" i="12"/>
  <c r="F328" i="12"/>
  <c r="G328" i="12"/>
  <c r="B329" i="12"/>
  <c r="C329" i="12"/>
  <c r="D329" i="12"/>
  <c r="E329" i="12"/>
  <c r="F329" i="12"/>
  <c r="G329" i="12"/>
  <c r="B330" i="12"/>
  <c r="C330" i="12"/>
  <c r="D330" i="12"/>
  <c r="E330" i="12"/>
  <c r="F330" i="12"/>
  <c r="G330" i="12"/>
  <c r="B331" i="12"/>
  <c r="C331" i="12"/>
  <c r="D331" i="12"/>
  <c r="E331" i="12"/>
  <c r="F331" i="12"/>
  <c r="G331" i="12"/>
  <c r="B332" i="12"/>
  <c r="C332" i="12"/>
  <c r="D332" i="12"/>
  <c r="E332" i="12"/>
  <c r="F332" i="12"/>
  <c r="G332" i="12"/>
  <c r="B333" i="12"/>
  <c r="C333" i="12"/>
  <c r="D333" i="12"/>
  <c r="E333" i="12"/>
  <c r="F333" i="12"/>
  <c r="G333" i="12"/>
  <c r="B334" i="12"/>
  <c r="C334" i="12"/>
  <c r="D334" i="12"/>
  <c r="E334" i="12"/>
  <c r="F334" i="12"/>
  <c r="G334" i="12"/>
  <c r="B335" i="12"/>
  <c r="C335" i="12"/>
  <c r="D335" i="12"/>
  <c r="E335" i="12"/>
  <c r="F335" i="12"/>
  <c r="G335" i="12"/>
  <c r="B336" i="12"/>
  <c r="C336" i="12"/>
  <c r="D336" i="12"/>
  <c r="E336" i="12"/>
  <c r="F336" i="12"/>
  <c r="G336" i="12"/>
  <c r="B337" i="12"/>
  <c r="C337" i="12"/>
  <c r="D337" i="12"/>
  <c r="E337" i="12"/>
  <c r="F337" i="12"/>
  <c r="G337" i="12"/>
  <c r="B338" i="12"/>
  <c r="C338" i="12"/>
  <c r="D338" i="12"/>
  <c r="E338" i="12"/>
  <c r="F338" i="12"/>
  <c r="G338" i="12"/>
  <c r="B339" i="12"/>
  <c r="C339" i="12"/>
  <c r="D339" i="12"/>
  <c r="E339" i="12"/>
  <c r="F339" i="12"/>
  <c r="G339" i="12"/>
  <c r="B340" i="12"/>
  <c r="C340" i="12"/>
  <c r="D340" i="12"/>
  <c r="E340" i="12"/>
  <c r="F340" i="12"/>
  <c r="G340" i="12"/>
  <c r="B341" i="12"/>
  <c r="C341" i="12"/>
  <c r="D341" i="12"/>
  <c r="E341" i="12"/>
  <c r="F341" i="12"/>
  <c r="G341" i="12"/>
  <c r="B342" i="12"/>
  <c r="C342" i="12"/>
  <c r="D342" i="12"/>
  <c r="E342" i="12"/>
  <c r="F342" i="12"/>
  <c r="G342" i="12"/>
  <c r="B343" i="12"/>
  <c r="C343" i="12"/>
  <c r="D343" i="12"/>
  <c r="E343" i="12"/>
  <c r="F343" i="12"/>
  <c r="G343" i="12"/>
  <c r="B344" i="12"/>
  <c r="C344" i="12"/>
  <c r="D344" i="12"/>
  <c r="E344" i="12"/>
  <c r="F344" i="12"/>
  <c r="G344" i="12"/>
  <c r="B345" i="12"/>
  <c r="C345" i="12"/>
  <c r="D345" i="12"/>
  <c r="E345" i="12"/>
  <c r="F345" i="12"/>
  <c r="G345" i="12"/>
  <c r="B346" i="12"/>
  <c r="C346" i="12"/>
  <c r="D346" i="12"/>
  <c r="E346" i="12"/>
  <c r="F346" i="12"/>
  <c r="G346" i="12"/>
  <c r="B347" i="12"/>
  <c r="C347" i="12"/>
  <c r="D347" i="12"/>
  <c r="E347" i="12"/>
  <c r="F347" i="12"/>
  <c r="G347" i="12"/>
  <c r="B348" i="12"/>
  <c r="C348" i="12"/>
  <c r="D348" i="12"/>
  <c r="E348" i="12"/>
  <c r="F348" i="12"/>
  <c r="G348" i="12"/>
  <c r="B349" i="12"/>
  <c r="C349" i="12"/>
  <c r="D349" i="12"/>
  <c r="E349" i="12"/>
  <c r="F349" i="12"/>
  <c r="G349" i="12"/>
  <c r="B350" i="12"/>
  <c r="C350" i="12"/>
  <c r="D350" i="12"/>
  <c r="E350" i="12"/>
  <c r="F350" i="12"/>
  <c r="G350" i="12"/>
  <c r="B351" i="12"/>
  <c r="C351" i="12"/>
  <c r="D351" i="12"/>
  <c r="E351" i="12"/>
  <c r="F351" i="12"/>
  <c r="G351" i="12"/>
  <c r="B352" i="12"/>
  <c r="C352" i="12"/>
  <c r="D352" i="12"/>
  <c r="E352" i="12"/>
  <c r="F352" i="12"/>
  <c r="G352" i="12"/>
  <c r="B353" i="12"/>
  <c r="C353" i="12"/>
  <c r="D353" i="12"/>
  <c r="E353" i="12"/>
  <c r="F353" i="12"/>
  <c r="G353" i="12"/>
  <c r="B354" i="12"/>
  <c r="C354" i="12"/>
  <c r="D354" i="12"/>
  <c r="E354" i="12"/>
  <c r="F354" i="12"/>
  <c r="G354" i="12"/>
  <c r="B355" i="12"/>
  <c r="C355" i="12"/>
  <c r="D355" i="12"/>
  <c r="E355" i="12"/>
  <c r="F355" i="12"/>
  <c r="G355" i="12"/>
  <c r="B356" i="12"/>
  <c r="C356" i="12"/>
  <c r="D356" i="12"/>
  <c r="E356" i="12"/>
  <c r="F356" i="12"/>
  <c r="G356" i="12"/>
  <c r="B357" i="12"/>
  <c r="C357" i="12"/>
  <c r="D357" i="12"/>
  <c r="E357" i="12"/>
  <c r="F357" i="12"/>
  <c r="G357" i="12"/>
  <c r="B358" i="12"/>
  <c r="C358" i="12"/>
  <c r="D358" i="12"/>
  <c r="E358" i="12"/>
  <c r="F358" i="12"/>
  <c r="G358" i="12"/>
  <c r="B359" i="12"/>
  <c r="C359" i="12"/>
  <c r="D359" i="12"/>
  <c r="E359" i="12"/>
  <c r="F359" i="12"/>
  <c r="G359" i="12"/>
  <c r="B360" i="12"/>
  <c r="C360" i="12"/>
  <c r="D360" i="12"/>
  <c r="E360" i="12"/>
  <c r="F360" i="12"/>
  <c r="G360" i="12"/>
  <c r="B361" i="12"/>
  <c r="C361" i="12"/>
  <c r="D361" i="12"/>
  <c r="E361" i="12"/>
  <c r="F361" i="12"/>
  <c r="G361" i="12"/>
  <c r="B362" i="12"/>
  <c r="C362" i="12"/>
  <c r="D362" i="12"/>
  <c r="E362" i="12"/>
  <c r="F362" i="12"/>
  <c r="G362" i="12"/>
  <c r="B363" i="12"/>
  <c r="C363" i="12"/>
  <c r="D363" i="12"/>
  <c r="E363" i="12"/>
  <c r="F363" i="12"/>
  <c r="G363" i="12"/>
  <c r="B364" i="12"/>
  <c r="C364" i="12"/>
  <c r="D364" i="12"/>
  <c r="E364" i="12"/>
  <c r="F364" i="12"/>
  <c r="G364" i="12"/>
  <c r="B365" i="12"/>
  <c r="C365" i="12"/>
  <c r="D365" i="12"/>
  <c r="E365" i="12"/>
  <c r="F365" i="12"/>
  <c r="G365" i="12"/>
  <c r="B366" i="12"/>
  <c r="C366" i="12"/>
  <c r="D366" i="12"/>
  <c r="E366" i="12"/>
  <c r="F366" i="12"/>
  <c r="G366" i="12"/>
  <c r="B367" i="12"/>
  <c r="C367" i="12"/>
  <c r="D367" i="12"/>
  <c r="E367" i="12"/>
  <c r="F367" i="12"/>
  <c r="G367" i="12"/>
  <c r="B368" i="12"/>
  <c r="C368" i="12"/>
  <c r="D368" i="12"/>
  <c r="E368" i="12"/>
  <c r="F368" i="12"/>
  <c r="G368" i="12"/>
  <c r="B369" i="12"/>
  <c r="C369" i="12"/>
  <c r="D369" i="12"/>
  <c r="E369" i="12"/>
  <c r="F369" i="12"/>
  <c r="G369" i="12"/>
  <c r="B370" i="12"/>
  <c r="C370" i="12"/>
  <c r="D370" i="12"/>
  <c r="E370" i="12"/>
  <c r="F370" i="12"/>
  <c r="G370" i="12"/>
  <c r="B371" i="12"/>
  <c r="C371" i="12"/>
  <c r="D371" i="12"/>
  <c r="E371" i="12"/>
  <c r="F371" i="12"/>
  <c r="G371" i="12"/>
  <c r="B372" i="12"/>
  <c r="C372" i="12"/>
  <c r="D372" i="12"/>
  <c r="E372" i="12"/>
  <c r="F372" i="12"/>
  <c r="G372" i="12"/>
  <c r="B373" i="12"/>
  <c r="C373" i="12"/>
  <c r="D373" i="12"/>
  <c r="E373" i="12"/>
  <c r="F373" i="12"/>
  <c r="G373" i="12"/>
  <c r="B374" i="12"/>
  <c r="C374" i="12"/>
  <c r="D374" i="12"/>
  <c r="E374" i="12"/>
  <c r="F374" i="12"/>
  <c r="G374" i="12"/>
  <c r="B375" i="12"/>
  <c r="C375" i="12"/>
  <c r="D375" i="12"/>
  <c r="E375" i="12"/>
  <c r="F375" i="12"/>
  <c r="G375" i="12"/>
  <c r="B376" i="12"/>
  <c r="C376" i="12"/>
  <c r="D376" i="12"/>
  <c r="E376" i="12"/>
  <c r="F376" i="12"/>
  <c r="G376" i="12"/>
  <c r="B377" i="12"/>
  <c r="C377" i="12"/>
  <c r="D377" i="12"/>
  <c r="E377" i="12"/>
  <c r="F377" i="12"/>
  <c r="G377" i="12"/>
  <c r="B378" i="12"/>
  <c r="C378" i="12"/>
  <c r="D378" i="12"/>
  <c r="E378" i="12"/>
  <c r="F378" i="12"/>
  <c r="G378" i="12"/>
  <c r="B379" i="12"/>
  <c r="C379" i="12"/>
  <c r="D379" i="12"/>
  <c r="E379" i="12"/>
  <c r="F379" i="12"/>
  <c r="G379" i="12"/>
  <c r="B380" i="12"/>
  <c r="C380" i="12"/>
  <c r="D380" i="12"/>
  <c r="E380" i="12"/>
  <c r="F380" i="12"/>
  <c r="G380" i="12"/>
  <c r="B381" i="12"/>
  <c r="C381" i="12"/>
  <c r="D381" i="12"/>
  <c r="E381" i="12"/>
  <c r="F381" i="12"/>
  <c r="G381" i="12"/>
  <c r="B382" i="12"/>
  <c r="C382" i="12"/>
  <c r="D382" i="12"/>
  <c r="E382" i="12"/>
  <c r="F382" i="12"/>
  <c r="G382" i="12"/>
  <c r="B383" i="12"/>
  <c r="C383" i="12"/>
  <c r="D383" i="12"/>
  <c r="E383" i="12"/>
  <c r="F383" i="12"/>
  <c r="G383" i="12"/>
  <c r="B384" i="12"/>
  <c r="C384" i="12"/>
  <c r="D384" i="12"/>
  <c r="E384" i="12"/>
  <c r="F384" i="12"/>
  <c r="G384" i="12"/>
  <c r="B385" i="12"/>
  <c r="C385" i="12"/>
  <c r="D385" i="12"/>
  <c r="E385" i="12"/>
  <c r="F385" i="12"/>
  <c r="G385" i="12"/>
  <c r="B386" i="12"/>
  <c r="C386" i="12"/>
  <c r="D386" i="12"/>
  <c r="E386" i="12"/>
  <c r="F386" i="12"/>
  <c r="G386" i="12"/>
  <c r="B387" i="12"/>
  <c r="C387" i="12"/>
  <c r="D387" i="12"/>
  <c r="E387" i="12"/>
  <c r="F387" i="12"/>
  <c r="G387" i="12"/>
  <c r="B388" i="12"/>
  <c r="C388" i="12"/>
  <c r="D388" i="12"/>
  <c r="E388" i="12"/>
  <c r="F388" i="12"/>
  <c r="G388" i="12"/>
  <c r="B389" i="12"/>
  <c r="C389" i="12"/>
  <c r="D389" i="12"/>
  <c r="E389" i="12"/>
  <c r="F389" i="12"/>
  <c r="G389" i="12"/>
  <c r="B390" i="12"/>
  <c r="C390" i="12"/>
  <c r="D390" i="12"/>
  <c r="E390" i="12"/>
  <c r="F390" i="12"/>
  <c r="G390" i="12"/>
  <c r="B391" i="12"/>
  <c r="C391" i="12"/>
  <c r="D391" i="12"/>
  <c r="E391" i="12"/>
  <c r="F391" i="12"/>
  <c r="G391" i="12"/>
  <c r="B392" i="12"/>
  <c r="C392" i="12"/>
  <c r="D392" i="12"/>
  <c r="E392" i="12"/>
  <c r="F392" i="12"/>
  <c r="G392" i="12"/>
  <c r="B393" i="12"/>
  <c r="C393" i="12"/>
  <c r="D393" i="12"/>
  <c r="E393" i="12"/>
  <c r="F393" i="12"/>
  <c r="G393" i="12"/>
  <c r="B394" i="12"/>
  <c r="C394" i="12"/>
  <c r="D394" i="12"/>
  <c r="E394" i="12"/>
  <c r="F394" i="12"/>
  <c r="G394" i="12"/>
  <c r="B395" i="12"/>
  <c r="C395" i="12"/>
  <c r="D395" i="12"/>
  <c r="E395" i="12"/>
  <c r="F395" i="12"/>
  <c r="G395" i="12"/>
  <c r="B396" i="12"/>
  <c r="C396" i="12"/>
  <c r="D396" i="12"/>
  <c r="E396" i="12"/>
  <c r="F396" i="12"/>
  <c r="G396" i="12"/>
  <c r="B397" i="12"/>
  <c r="C397" i="12"/>
  <c r="D397" i="12"/>
  <c r="E397" i="12"/>
  <c r="F397" i="12"/>
  <c r="G397" i="12"/>
  <c r="B398" i="12"/>
  <c r="C398" i="12"/>
  <c r="D398" i="12"/>
  <c r="E398" i="12"/>
  <c r="F398" i="12"/>
  <c r="G398" i="12"/>
  <c r="B399" i="12"/>
  <c r="C399" i="12"/>
  <c r="D399" i="12"/>
  <c r="E399" i="12"/>
  <c r="F399" i="12"/>
  <c r="G399" i="12"/>
  <c r="B400" i="12"/>
  <c r="C400" i="12"/>
  <c r="D400" i="12"/>
  <c r="E400" i="12"/>
  <c r="F400" i="12"/>
  <c r="G400" i="12"/>
  <c r="B401" i="12"/>
  <c r="C401" i="12"/>
  <c r="D401" i="12"/>
  <c r="E401" i="12"/>
  <c r="F401" i="12"/>
  <c r="G401" i="12"/>
  <c r="B402" i="12"/>
  <c r="C402" i="12"/>
  <c r="D402" i="12"/>
  <c r="E402" i="12"/>
  <c r="F402" i="12"/>
  <c r="G402" i="12"/>
  <c r="B403" i="12"/>
  <c r="C403" i="12"/>
  <c r="D403" i="12"/>
  <c r="E403" i="12"/>
  <c r="F403" i="12"/>
  <c r="G403" i="12"/>
  <c r="B404" i="12"/>
  <c r="C404" i="12"/>
  <c r="D404" i="12"/>
  <c r="E404" i="12"/>
  <c r="F404" i="12"/>
  <c r="G404" i="12"/>
  <c r="B405" i="12"/>
  <c r="C405" i="12"/>
  <c r="D405" i="12"/>
  <c r="E405" i="12"/>
  <c r="F405" i="12"/>
  <c r="G405" i="12"/>
  <c r="B406" i="12"/>
  <c r="C406" i="12"/>
  <c r="D406" i="12"/>
  <c r="E406" i="12"/>
  <c r="F406" i="12"/>
  <c r="G406" i="12"/>
  <c r="B407" i="12"/>
  <c r="C407" i="12"/>
  <c r="D407" i="12"/>
  <c r="E407" i="12"/>
  <c r="F407" i="12"/>
  <c r="G407" i="12"/>
  <c r="B408" i="12"/>
  <c r="C408" i="12"/>
  <c r="D408" i="12"/>
  <c r="E408" i="12"/>
  <c r="F408" i="12"/>
  <c r="G408" i="12"/>
  <c r="B409" i="12"/>
  <c r="C409" i="12"/>
  <c r="D409" i="12"/>
  <c r="E409" i="12"/>
  <c r="F409" i="12"/>
  <c r="G409" i="12"/>
  <c r="B410" i="12"/>
  <c r="C410" i="12"/>
  <c r="D410" i="12"/>
  <c r="E410" i="12"/>
  <c r="F410" i="12"/>
  <c r="G410" i="12"/>
  <c r="B411" i="12"/>
  <c r="C411" i="12"/>
  <c r="D411" i="12"/>
  <c r="E411" i="12"/>
  <c r="F411" i="12"/>
  <c r="G411" i="12"/>
  <c r="B412" i="12"/>
  <c r="C412" i="12"/>
  <c r="D412" i="12"/>
  <c r="E412" i="12"/>
  <c r="F412" i="12"/>
  <c r="G412" i="12"/>
  <c r="B413" i="12"/>
  <c r="C413" i="12"/>
  <c r="D413" i="12"/>
  <c r="E413" i="12"/>
  <c r="F413" i="12"/>
  <c r="G413" i="12"/>
  <c r="B414" i="12"/>
  <c r="C414" i="12"/>
  <c r="D414" i="12"/>
  <c r="E414" i="12"/>
  <c r="F414" i="12"/>
  <c r="G414" i="12"/>
  <c r="B415" i="12"/>
  <c r="C415" i="12"/>
  <c r="D415" i="12"/>
  <c r="E415" i="12"/>
  <c r="F415" i="12"/>
  <c r="G415" i="12"/>
  <c r="B416" i="12"/>
  <c r="C416" i="12"/>
  <c r="D416" i="12"/>
  <c r="E416" i="12"/>
  <c r="F416" i="12"/>
  <c r="G416" i="12"/>
  <c r="B417" i="12"/>
  <c r="C417" i="12"/>
  <c r="D417" i="12"/>
  <c r="E417" i="12"/>
  <c r="F417" i="12"/>
  <c r="G417" i="12"/>
  <c r="B418" i="12"/>
  <c r="C418" i="12"/>
  <c r="D418" i="12"/>
  <c r="E418" i="12"/>
  <c r="F418" i="12"/>
  <c r="G418" i="12"/>
  <c r="B419" i="12"/>
  <c r="C419" i="12"/>
  <c r="D419" i="12"/>
  <c r="E419" i="12"/>
  <c r="F419" i="12"/>
  <c r="G419" i="12"/>
  <c r="B420" i="12"/>
  <c r="C420" i="12"/>
  <c r="D420" i="12"/>
  <c r="E420" i="12"/>
  <c r="F420" i="12"/>
  <c r="G420" i="12"/>
  <c r="B421" i="12"/>
  <c r="C421" i="12"/>
  <c r="D421" i="12"/>
  <c r="E421" i="12"/>
  <c r="F421" i="12"/>
  <c r="G421" i="12"/>
  <c r="B422" i="12"/>
  <c r="C422" i="12"/>
  <c r="D422" i="12"/>
  <c r="E422" i="12"/>
  <c r="F422" i="12"/>
  <c r="G422" i="12"/>
  <c r="B423" i="12"/>
  <c r="C423" i="12"/>
  <c r="D423" i="12"/>
  <c r="E423" i="12"/>
  <c r="F423" i="12"/>
  <c r="G423" i="12"/>
  <c r="B424" i="12"/>
  <c r="C424" i="12"/>
  <c r="D424" i="12"/>
  <c r="E424" i="12"/>
  <c r="F424" i="12"/>
  <c r="G424" i="12"/>
  <c r="B425" i="12"/>
  <c r="C425" i="12"/>
  <c r="D425" i="12"/>
  <c r="E425" i="12"/>
  <c r="F425" i="12"/>
  <c r="G425" i="12"/>
  <c r="B426" i="12"/>
  <c r="C426" i="12"/>
  <c r="D426" i="12"/>
  <c r="E426" i="12"/>
  <c r="F426" i="12"/>
  <c r="G426" i="12"/>
  <c r="B427" i="12"/>
  <c r="C427" i="12"/>
  <c r="D427" i="12"/>
  <c r="E427" i="12"/>
  <c r="F427" i="12"/>
  <c r="G427" i="12"/>
  <c r="B428" i="12"/>
  <c r="C428" i="12"/>
  <c r="D428" i="12"/>
  <c r="E428" i="12"/>
  <c r="F428" i="12"/>
  <c r="G428" i="12"/>
  <c r="B429" i="12"/>
  <c r="C429" i="12"/>
  <c r="D429" i="12"/>
  <c r="E429" i="12"/>
  <c r="F429" i="12"/>
  <c r="G429" i="12"/>
  <c r="B430" i="12"/>
  <c r="C430" i="12"/>
  <c r="D430" i="12"/>
  <c r="E430" i="12"/>
  <c r="F430" i="12"/>
  <c r="G430" i="12"/>
  <c r="B431" i="12"/>
  <c r="C431" i="12"/>
  <c r="D431" i="12"/>
  <c r="E431" i="12"/>
  <c r="F431" i="12"/>
  <c r="G431" i="12"/>
  <c r="B432" i="12"/>
  <c r="C432" i="12"/>
  <c r="D432" i="12"/>
  <c r="E432" i="12"/>
  <c r="F432" i="12"/>
  <c r="G432" i="12"/>
  <c r="B433" i="12"/>
  <c r="C433" i="12"/>
  <c r="D433" i="12"/>
  <c r="E433" i="12"/>
  <c r="F433" i="12"/>
  <c r="G433" i="12"/>
  <c r="B434" i="12"/>
  <c r="C434" i="12"/>
  <c r="D434" i="12"/>
  <c r="E434" i="12"/>
  <c r="F434" i="12"/>
  <c r="G434" i="12"/>
  <c r="B435" i="12"/>
  <c r="C435" i="12"/>
  <c r="D435" i="12"/>
  <c r="E435" i="12"/>
  <c r="F435" i="12"/>
  <c r="G435" i="12"/>
  <c r="B436" i="12"/>
  <c r="C436" i="12"/>
  <c r="D436" i="12"/>
  <c r="E436" i="12"/>
  <c r="F436" i="12"/>
  <c r="G436" i="12"/>
  <c r="B437" i="12"/>
  <c r="C437" i="12"/>
  <c r="D437" i="12"/>
  <c r="E437" i="12"/>
  <c r="F437" i="12"/>
  <c r="G437" i="12"/>
  <c r="B438" i="12"/>
  <c r="C438" i="12"/>
  <c r="D438" i="12"/>
  <c r="E438" i="12"/>
  <c r="F438" i="12"/>
  <c r="G438" i="12"/>
  <c r="B439" i="12"/>
  <c r="C439" i="12"/>
  <c r="D439" i="12"/>
  <c r="E439" i="12"/>
  <c r="F439" i="12"/>
  <c r="G439" i="12"/>
  <c r="B440" i="12"/>
  <c r="C440" i="12"/>
  <c r="D440" i="12"/>
  <c r="E440" i="12"/>
  <c r="F440" i="12"/>
  <c r="G440" i="12"/>
  <c r="B441" i="12"/>
  <c r="C441" i="12"/>
  <c r="D441" i="12"/>
  <c r="E441" i="12"/>
  <c r="F441" i="12"/>
  <c r="G441" i="12"/>
  <c r="B442" i="12"/>
  <c r="C442" i="12"/>
  <c r="D442" i="12"/>
  <c r="E442" i="12"/>
  <c r="F442" i="12"/>
  <c r="G442" i="12"/>
  <c r="B443" i="12"/>
  <c r="C443" i="12"/>
  <c r="D443" i="12"/>
  <c r="E443" i="12"/>
  <c r="F443" i="12"/>
  <c r="G443" i="12"/>
  <c r="B444" i="12"/>
  <c r="C444" i="12"/>
  <c r="D444" i="12"/>
  <c r="E444" i="12"/>
  <c r="F444" i="12"/>
  <c r="G444" i="12"/>
  <c r="B445" i="12"/>
  <c r="C445" i="12"/>
  <c r="D445" i="12"/>
  <c r="E445" i="12"/>
  <c r="F445" i="12"/>
  <c r="G445" i="12"/>
  <c r="B446" i="12"/>
  <c r="C446" i="12"/>
  <c r="D446" i="12"/>
  <c r="E446" i="12"/>
  <c r="F446" i="12"/>
  <c r="G446" i="12"/>
  <c r="B447" i="12"/>
  <c r="C447" i="12"/>
  <c r="D447" i="12"/>
  <c r="E447" i="12"/>
  <c r="F447" i="12"/>
  <c r="G447" i="12"/>
  <c r="B448" i="12"/>
  <c r="C448" i="12"/>
  <c r="D448" i="12"/>
  <c r="E448" i="12"/>
  <c r="F448" i="12"/>
  <c r="G448" i="12"/>
  <c r="B449" i="12"/>
  <c r="C449" i="12"/>
  <c r="D449" i="12"/>
  <c r="E449" i="12"/>
  <c r="F449" i="12"/>
  <c r="G449" i="12"/>
  <c r="B450" i="12"/>
  <c r="C450" i="12"/>
  <c r="D450" i="12"/>
  <c r="E450" i="12"/>
  <c r="F450" i="12"/>
  <c r="G450" i="12"/>
  <c r="B451" i="12"/>
  <c r="C451" i="12"/>
  <c r="D451" i="12"/>
  <c r="E451" i="12"/>
  <c r="F451" i="12"/>
  <c r="G451" i="12"/>
  <c r="B452" i="12"/>
  <c r="C452" i="12"/>
  <c r="D452" i="12"/>
  <c r="E452" i="12"/>
  <c r="F452" i="12"/>
  <c r="G452" i="12"/>
  <c r="B453" i="12"/>
  <c r="C453" i="12"/>
  <c r="D453" i="12"/>
  <c r="E453" i="12"/>
  <c r="F453" i="12"/>
  <c r="G453" i="12"/>
  <c r="B454" i="12"/>
  <c r="C454" i="12"/>
  <c r="D454" i="12"/>
  <c r="E454" i="12"/>
  <c r="F454" i="12"/>
  <c r="G454" i="12"/>
  <c r="B455" i="12"/>
  <c r="C455" i="12"/>
  <c r="D455" i="12"/>
  <c r="E455" i="12"/>
  <c r="F455" i="12"/>
  <c r="G455" i="12"/>
  <c r="B456" i="12"/>
  <c r="C456" i="12"/>
  <c r="D456" i="12"/>
  <c r="E456" i="12"/>
  <c r="F456" i="12"/>
  <c r="G456" i="12"/>
  <c r="B457" i="12"/>
  <c r="C457" i="12"/>
  <c r="D457" i="12"/>
  <c r="E457" i="12"/>
  <c r="F457" i="12"/>
  <c r="G457" i="12"/>
  <c r="B458" i="12"/>
  <c r="C458" i="12"/>
  <c r="D458" i="12"/>
  <c r="E458" i="12"/>
  <c r="F458" i="12"/>
  <c r="G458" i="12"/>
  <c r="B459" i="12"/>
  <c r="C459" i="12"/>
  <c r="D459" i="12"/>
  <c r="E459" i="12"/>
  <c r="F459" i="12"/>
  <c r="G459" i="12"/>
  <c r="B460" i="12"/>
  <c r="C460" i="12"/>
  <c r="D460" i="12"/>
  <c r="E460" i="12"/>
  <c r="F460" i="12"/>
  <c r="G460" i="12"/>
  <c r="B461" i="12"/>
  <c r="C461" i="12"/>
  <c r="D461" i="12"/>
  <c r="E461" i="12"/>
  <c r="F461" i="12"/>
  <c r="G461" i="12"/>
  <c r="B462" i="12"/>
  <c r="C462" i="12"/>
  <c r="D462" i="12"/>
  <c r="E462" i="12"/>
  <c r="F462" i="12"/>
  <c r="G462" i="12"/>
  <c r="B463" i="12"/>
  <c r="C463" i="12"/>
  <c r="D463" i="12"/>
  <c r="E463" i="12"/>
  <c r="F463" i="12"/>
  <c r="G463" i="12"/>
  <c r="B464" i="12"/>
  <c r="C464" i="12"/>
  <c r="D464" i="12"/>
  <c r="E464" i="12"/>
  <c r="F464" i="12"/>
  <c r="G464" i="12"/>
  <c r="B465" i="12"/>
  <c r="C465" i="12"/>
  <c r="D465" i="12"/>
  <c r="E465" i="12"/>
  <c r="F465" i="12"/>
  <c r="G465" i="12"/>
  <c r="B466" i="12"/>
  <c r="C466" i="12"/>
  <c r="D466" i="12"/>
  <c r="E466" i="12"/>
  <c r="F466" i="12"/>
  <c r="G466" i="12"/>
  <c r="B467" i="12"/>
  <c r="C467" i="12"/>
  <c r="D467" i="12"/>
  <c r="E467" i="12"/>
  <c r="F467" i="12"/>
  <c r="G467" i="12"/>
  <c r="B468" i="12"/>
  <c r="C468" i="12"/>
  <c r="D468" i="12"/>
  <c r="E468" i="12"/>
  <c r="F468" i="12"/>
  <c r="G468" i="12"/>
  <c r="B469" i="12"/>
  <c r="C469" i="12"/>
  <c r="D469" i="12"/>
  <c r="E469" i="12"/>
  <c r="F469" i="12"/>
  <c r="G469" i="12"/>
  <c r="B470" i="12"/>
  <c r="C470" i="12"/>
  <c r="D470" i="12"/>
  <c r="E470" i="12"/>
  <c r="F470" i="12"/>
  <c r="G470" i="12"/>
  <c r="B471" i="12"/>
  <c r="C471" i="12"/>
  <c r="D471" i="12"/>
  <c r="E471" i="12"/>
  <c r="F471" i="12"/>
  <c r="G471" i="12"/>
  <c r="B472" i="12"/>
  <c r="C472" i="12"/>
  <c r="D472" i="12"/>
  <c r="E472" i="12"/>
  <c r="F472" i="12"/>
  <c r="G472" i="12"/>
  <c r="B473" i="12"/>
  <c r="C473" i="12"/>
  <c r="D473" i="12"/>
  <c r="E473" i="12"/>
  <c r="F473" i="12"/>
  <c r="G473" i="12"/>
  <c r="B474" i="12"/>
  <c r="C474" i="12"/>
  <c r="D474" i="12"/>
  <c r="E474" i="12"/>
  <c r="F474" i="12"/>
  <c r="G474" i="12"/>
  <c r="B475" i="12"/>
  <c r="C475" i="12"/>
  <c r="D475" i="12"/>
  <c r="E475" i="12"/>
  <c r="F475" i="12"/>
  <c r="G475" i="12"/>
  <c r="B476" i="12"/>
  <c r="C476" i="12"/>
  <c r="D476" i="12"/>
  <c r="E476" i="12"/>
  <c r="F476" i="12"/>
  <c r="G476" i="12"/>
  <c r="B477" i="12"/>
  <c r="C477" i="12"/>
  <c r="D477" i="12"/>
  <c r="E477" i="12"/>
  <c r="F477" i="12"/>
  <c r="G477" i="12"/>
  <c r="B478" i="12"/>
  <c r="C478" i="12"/>
  <c r="D478" i="12"/>
  <c r="E478" i="12"/>
  <c r="F478" i="12"/>
  <c r="G478" i="12"/>
  <c r="B479" i="12"/>
  <c r="C479" i="12"/>
  <c r="D479" i="12"/>
  <c r="E479" i="12"/>
  <c r="F479" i="12"/>
  <c r="G479" i="12"/>
  <c r="B480" i="12"/>
  <c r="C480" i="12"/>
  <c r="D480" i="12"/>
  <c r="E480" i="12"/>
  <c r="F480" i="12"/>
  <c r="G480" i="12"/>
  <c r="B481" i="12"/>
  <c r="C481" i="12"/>
  <c r="D481" i="12"/>
  <c r="E481" i="12"/>
  <c r="F481" i="12"/>
  <c r="G481" i="12"/>
  <c r="B482" i="12"/>
  <c r="C482" i="12"/>
  <c r="D482" i="12"/>
  <c r="E482" i="12"/>
  <c r="F482" i="12"/>
  <c r="G482" i="12"/>
  <c r="B483" i="12"/>
  <c r="C483" i="12"/>
  <c r="D483" i="12"/>
  <c r="E483" i="12"/>
  <c r="F483" i="12"/>
  <c r="G483" i="12"/>
  <c r="B484" i="12"/>
  <c r="C484" i="12"/>
  <c r="D484" i="12"/>
  <c r="E484" i="12"/>
  <c r="F484" i="12"/>
  <c r="G484" i="12"/>
  <c r="B485" i="12"/>
  <c r="C485" i="12"/>
  <c r="D485" i="12"/>
  <c r="E485" i="12"/>
  <c r="F485" i="12"/>
  <c r="G485" i="12"/>
  <c r="B486" i="12"/>
  <c r="C486" i="12"/>
  <c r="D486" i="12"/>
  <c r="E486" i="12"/>
  <c r="F486" i="12"/>
  <c r="G486" i="12"/>
  <c r="B487" i="12"/>
  <c r="C487" i="12"/>
  <c r="D487" i="12"/>
  <c r="E487" i="12"/>
  <c r="F487" i="12"/>
  <c r="G487" i="12"/>
  <c r="B488" i="12"/>
  <c r="C488" i="12"/>
  <c r="D488" i="12"/>
  <c r="E488" i="12"/>
  <c r="F488" i="12"/>
  <c r="G488" i="12"/>
  <c r="B489" i="12"/>
  <c r="C489" i="12"/>
  <c r="D489" i="12"/>
  <c r="E489" i="12"/>
  <c r="F489" i="12"/>
  <c r="G489" i="12"/>
  <c r="B490" i="12"/>
  <c r="C490" i="12"/>
  <c r="D490" i="12"/>
  <c r="E490" i="12"/>
  <c r="F490" i="12"/>
  <c r="G490" i="12"/>
  <c r="B491" i="12"/>
  <c r="C491" i="12"/>
  <c r="D491" i="12"/>
  <c r="E491" i="12"/>
  <c r="F491" i="12"/>
  <c r="G491" i="12"/>
  <c r="B492" i="12"/>
  <c r="C492" i="12"/>
  <c r="D492" i="12"/>
  <c r="E492" i="12"/>
  <c r="F492" i="12"/>
  <c r="G492" i="12"/>
  <c r="B493" i="12"/>
  <c r="C493" i="12"/>
  <c r="D493" i="12"/>
  <c r="E493" i="12"/>
  <c r="F493" i="12"/>
  <c r="G493" i="12"/>
  <c r="B494" i="12"/>
  <c r="C494" i="12"/>
  <c r="D494" i="12"/>
  <c r="E494" i="12"/>
  <c r="F494" i="12"/>
  <c r="G494" i="12"/>
  <c r="B495" i="12"/>
  <c r="C495" i="12"/>
  <c r="D495" i="12"/>
  <c r="E495" i="12"/>
  <c r="F495" i="12"/>
  <c r="G495" i="12"/>
  <c r="B496" i="12"/>
  <c r="C496" i="12"/>
  <c r="D496" i="12"/>
  <c r="E496" i="12"/>
  <c r="F496" i="12"/>
  <c r="G496" i="12"/>
  <c r="B497" i="12"/>
  <c r="C497" i="12"/>
  <c r="D497" i="12"/>
  <c r="E497" i="12"/>
  <c r="F497" i="12"/>
  <c r="G497" i="12"/>
  <c r="B498" i="12"/>
  <c r="C498" i="12"/>
  <c r="D498" i="12"/>
  <c r="E498" i="12"/>
  <c r="F498" i="12"/>
  <c r="G498" i="12"/>
  <c r="B499" i="12"/>
  <c r="C499" i="12"/>
  <c r="D499" i="12"/>
  <c r="E499" i="12"/>
  <c r="F499" i="12"/>
  <c r="G499" i="12"/>
  <c r="B500" i="12"/>
  <c r="C500" i="12"/>
  <c r="D500" i="12"/>
  <c r="E500" i="12"/>
  <c r="F500" i="12"/>
  <c r="G500" i="12"/>
  <c r="B501" i="12"/>
  <c r="C501" i="12"/>
  <c r="D501" i="12"/>
  <c r="E501" i="12"/>
  <c r="F501" i="12"/>
  <c r="G501" i="12"/>
  <c r="B502" i="12"/>
  <c r="C502" i="12"/>
  <c r="D502" i="12"/>
  <c r="E502" i="12"/>
  <c r="F502" i="12"/>
  <c r="G502" i="12"/>
  <c r="B503" i="12"/>
  <c r="C503" i="12"/>
  <c r="D503" i="12"/>
  <c r="E503" i="12"/>
  <c r="F503" i="12"/>
  <c r="G503" i="12"/>
  <c r="AG6" i="1"/>
  <c r="AH6" i="1" s="1"/>
  <c r="I6" i="12" s="1"/>
  <c r="AI6" i="1"/>
  <c r="AJ6" i="1" s="1"/>
  <c r="K6" i="12" s="1"/>
  <c r="AK6" i="1"/>
  <c r="AL6" i="1" s="1"/>
  <c r="M6" i="12" s="1"/>
  <c r="AM6" i="1"/>
  <c r="AN6" i="1" s="1"/>
  <c r="O6" i="12" s="1"/>
  <c r="AO6" i="1"/>
  <c r="AP6" i="1" s="1"/>
  <c r="Q6" i="12" s="1"/>
  <c r="AG7" i="1"/>
  <c r="AH7" i="1" s="1"/>
  <c r="I7" i="12" s="1"/>
  <c r="AI7" i="1"/>
  <c r="J7" i="12" s="1"/>
  <c r="AK7" i="1"/>
  <c r="AL7" i="1" s="1"/>
  <c r="M7" i="12" s="1"/>
  <c r="AM7" i="1"/>
  <c r="AN7" i="1" s="1"/>
  <c r="O7" i="12" s="1"/>
  <c r="AO7" i="1"/>
  <c r="AP7" i="1" s="1"/>
  <c r="Q7" i="12" s="1"/>
  <c r="AG8" i="1"/>
  <c r="H8" i="12" s="1"/>
  <c r="AI8" i="1"/>
  <c r="AJ8" i="1" s="1"/>
  <c r="K8" i="12" s="1"/>
  <c r="AK8" i="1"/>
  <c r="AL8" i="1" s="1"/>
  <c r="M8" i="12" s="1"/>
  <c r="AM8" i="1"/>
  <c r="AN8" i="1" s="1"/>
  <c r="O8" i="12" s="1"/>
  <c r="AO8" i="1"/>
  <c r="AP8" i="1" s="1"/>
  <c r="Q8" i="12" s="1"/>
  <c r="AG9" i="1"/>
  <c r="AH9" i="1" s="1"/>
  <c r="I9" i="12" s="1"/>
  <c r="AI9" i="1"/>
  <c r="AJ9" i="1" s="1"/>
  <c r="K9" i="12" s="1"/>
  <c r="AK9" i="1"/>
  <c r="L9" i="12" s="1"/>
  <c r="AM9" i="1"/>
  <c r="AN9" i="1" s="1"/>
  <c r="O9" i="12" s="1"/>
  <c r="AO9" i="1"/>
  <c r="AP9" i="1" s="1"/>
  <c r="Q9" i="12" s="1"/>
  <c r="AG10" i="1"/>
  <c r="AH10" i="1" s="1"/>
  <c r="I10" i="12" s="1"/>
  <c r="AI10" i="1"/>
  <c r="AJ10" i="1" s="1"/>
  <c r="K10" i="12" s="1"/>
  <c r="AK10" i="1"/>
  <c r="L10" i="12" s="1"/>
  <c r="AM10" i="1"/>
  <c r="AN10" i="1" s="1"/>
  <c r="O10" i="12" s="1"/>
  <c r="AO10" i="1"/>
  <c r="AP10" i="1" s="1"/>
  <c r="Q10" i="12" s="1"/>
  <c r="AG11" i="1"/>
  <c r="AH11" i="1" s="1"/>
  <c r="I11" i="12" s="1"/>
  <c r="AI11" i="1"/>
  <c r="J11" i="12" s="1"/>
  <c r="AK11" i="1"/>
  <c r="AL11" i="1" s="1"/>
  <c r="M11" i="12" s="1"/>
  <c r="AM11" i="1"/>
  <c r="AN11" i="1" s="1"/>
  <c r="O11" i="12" s="1"/>
  <c r="AO11" i="1"/>
  <c r="AP11" i="1" s="1"/>
  <c r="Q11" i="12" s="1"/>
  <c r="AG12" i="1"/>
  <c r="H12" i="12" s="1"/>
  <c r="AI12" i="1"/>
  <c r="AJ12" i="1" s="1"/>
  <c r="K12" i="12" s="1"/>
  <c r="AK12" i="1"/>
  <c r="AL12" i="1" s="1"/>
  <c r="M12" i="12" s="1"/>
  <c r="AM12" i="1"/>
  <c r="N12" i="12" s="1"/>
  <c r="AO12" i="1"/>
  <c r="AP12" i="1" s="1"/>
  <c r="Q12" i="12" s="1"/>
  <c r="AG13" i="1"/>
  <c r="AH13" i="1" s="1"/>
  <c r="I13" i="12" s="1"/>
  <c r="AI13" i="1"/>
  <c r="AJ13" i="1" s="1"/>
  <c r="K13" i="12" s="1"/>
  <c r="AK13" i="1"/>
  <c r="L13" i="12" s="1"/>
  <c r="AM13" i="1"/>
  <c r="AN13" i="1" s="1"/>
  <c r="O13" i="12" s="1"/>
  <c r="AO13" i="1"/>
  <c r="AP13" i="1" s="1"/>
  <c r="Q13" i="12" s="1"/>
  <c r="AG14" i="1"/>
  <c r="AH14" i="1" s="1"/>
  <c r="I14" i="12" s="1"/>
  <c r="AI14" i="1"/>
  <c r="AJ14" i="1" s="1"/>
  <c r="K14" i="12" s="1"/>
  <c r="AK14" i="1"/>
  <c r="L14" i="12" s="1"/>
  <c r="AM14" i="1"/>
  <c r="AN14" i="1" s="1"/>
  <c r="O14" i="12" s="1"/>
  <c r="AO14" i="1"/>
  <c r="AP14" i="1" s="1"/>
  <c r="Q14" i="12" s="1"/>
  <c r="AG15" i="1"/>
  <c r="AH15" i="1" s="1"/>
  <c r="I15" i="12" s="1"/>
  <c r="AI15" i="1"/>
  <c r="J15" i="12" s="1"/>
  <c r="AK15" i="1"/>
  <c r="AL15" i="1" s="1"/>
  <c r="M15" i="12" s="1"/>
  <c r="AM15" i="1"/>
  <c r="AN15" i="1" s="1"/>
  <c r="O15" i="12" s="1"/>
  <c r="AO15" i="1"/>
  <c r="AP15" i="1" s="1"/>
  <c r="Q15" i="12" s="1"/>
  <c r="AG16" i="1"/>
  <c r="H16" i="12" s="1"/>
  <c r="AI16" i="1"/>
  <c r="AJ16" i="1" s="1"/>
  <c r="K16" i="12" s="1"/>
  <c r="AK16" i="1"/>
  <c r="AL16" i="1" s="1"/>
  <c r="M16" i="12" s="1"/>
  <c r="AM16" i="1"/>
  <c r="AN16" i="1" s="1"/>
  <c r="O16" i="12" s="1"/>
  <c r="AO16" i="1"/>
  <c r="AP16" i="1" s="1"/>
  <c r="Q16" i="12" s="1"/>
  <c r="AG17" i="1"/>
  <c r="AH17" i="1" s="1"/>
  <c r="I17" i="12" s="1"/>
  <c r="AI17" i="1"/>
  <c r="AJ17" i="1" s="1"/>
  <c r="K17" i="12" s="1"/>
  <c r="AK17" i="1"/>
  <c r="L17" i="12" s="1"/>
  <c r="AM17" i="1"/>
  <c r="AN17" i="1" s="1"/>
  <c r="O17" i="12" s="1"/>
  <c r="AO17" i="1"/>
  <c r="AP17" i="1" s="1"/>
  <c r="Q17" i="12" s="1"/>
  <c r="AG18" i="1"/>
  <c r="AH18" i="1" s="1"/>
  <c r="I18" i="12" s="1"/>
  <c r="AI18" i="1"/>
  <c r="AJ18" i="1" s="1"/>
  <c r="K18" i="12" s="1"/>
  <c r="AK18" i="1"/>
  <c r="L18" i="12" s="1"/>
  <c r="AM18" i="1"/>
  <c r="AN18" i="1" s="1"/>
  <c r="O18" i="12" s="1"/>
  <c r="AO18" i="1"/>
  <c r="AP18" i="1" s="1"/>
  <c r="Q18" i="12" s="1"/>
  <c r="AG19" i="1"/>
  <c r="AH19" i="1" s="1"/>
  <c r="I19" i="12" s="1"/>
  <c r="AI19" i="1"/>
  <c r="J19" i="12" s="1"/>
  <c r="AK19" i="1"/>
  <c r="AL19" i="1" s="1"/>
  <c r="M19" i="12" s="1"/>
  <c r="AM19" i="1"/>
  <c r="AN19" i="1" s="1"/>
  <c r="O19" i="12" s="1"/>
  <c r="AO19" i="1"/>
  <c r="AP19" i="1" s="1"/>
  <c r="Q19" i="12" s="1"/>
  <c r="AG20" i="1"/>
  <c r="H20" i="12" s="1"/>
  <c r="AI20" i="1"/>
  <c r="AJ20" i="1" s="1"/>
  <c r="K20" i="12" s="1"/>
  <c r="AK20" i="1"/>
  <c r="AL20" i="1" s="1"/>
  <c r="M20" i="12" s="1"/>
  <c r="AM20" i="1"/>
  <c r="AN20" i="1" s="1"/>
  <c r="O20" i="12" s="1"/>
  <c r="AO20" i="1"/>
  <c r="AP20" i="1" s="1"/>
  <c r="Q20" i="12" s="1"/>
  <c r="AG21" i="1"/>
  <c r="AH21" i="1" s="1"/>
  <c r="I21" i="12" s="1"/>
  <c r="AI21" i="1"/>
  <c r="AJ21" i="1" s="1"/>
  <c r="K21" i="12" s="1"/>
  <c r="AK21" i="1"/>
  <c r="L21" i="12" s="1"/>
  <c r="AM21" i="1"/>
  <c r="AN21" i="1" s="1"/>
  <c r="O21" i="12" s="1"/>
  <c r="AO21" i="1"/>
  <c r="AP21" i="1" s="1"/>
  <c r="Q21" i="12" s="1"/>
  <c r="AG22" i="1"/>
  <c r="AH22" i="1" s="1"/>
  <c r="I22" i="12" s="1"/>
  <c r="AI22" i="1"/>
  <c r="AJ22" i="1" s="1"/>
  <c r="K22" i="12" s="1"/>
  <c r="AK22" i="1"/>
  <c r="L22" i="12" s="1"/>
  <c r="AM22" i="1"/>
  <c r="AN22" i="1" s="1"/>
  <c r="O22" i="12" s="1"/>
  <c r="AO22" i="1"/>
  <c r="AP22" i="1" s="1"/>
  <c r="Q22" i="12" s="1"/>
  <c r="AG23" i="1"/>
  <c r="AH23" i="1" s="1"/>
  <c r="I23" i="12" s="1"/>
  <c r="AI23" i="1"/>
  <c r="J23" i="12" s="1"/>
  <c r="AK23" i="1"/>
  <c r="AL23" i="1" s="1"/>
  <c r="M23" i="12" s="1"/>
  <c r="AM23" i="1"/>
  <c r="AN23" i="1" s="1"/>
  <c r="O23" i="12" s="1"/>
  <c r="AO23" i="1"/>
  <c r="AP23" i="1" s="1"/>
  <c r="Q23" i="12" s="1"/>
  <c r="AG24" i="1"/>
  <c r="H24" i="12" s="1"/>
  <c r="AI24" i="1"/>
  <c r="AJ24" i="1" s="1"/>
  <c r="K24" i="12" s="1"/>
  <c r="AK24" i="1"/>
  <c r="AL24" i="1" s="1"/>
  <c r="M24" i="12" s="1"/>
  <c r="AM24" i="1"/>
  <c r="AN24" i="1" s="1"/>
  <c r="O24" i="12" s="1"/>
  <c r="AO24" i="1"/>
  <c r="AP24" i="1" s="1"/>
  <c r="Q24" i="12" s="1"/>
  <c r="AG25" i="1"/>
  <c r="AH25" i="1" s="1"/>
  <c r="I25" i="12" s="1"/>
  <c r="AI25" i="1"/>
  <c r="AK25" i="1"/>
  <c r="L25" i="12" s="1"/>
  <c r="AM25" i="1"/>
  <c r="AN25" i="1" s="1"/>
  <c r="O25" i="12" s="1"/>
  <c r="AO25" i="1"/>
  <c r="AP25" i="1" s="1"/>
  <c r="Q25" i="12" s="1"/>
  <c r="AG26" i="1"/>
  <c r="AH26" i="1" s="1"/>
  <c r="I26" i="12" s="1"/>
  <c r="AI26" i="1"/>
  <c r="AJ26" i="1" s="1"/>
  <c r="K26" i="12" s="1"/>
  <c r="AK26" i="1"/>
  <c r="L26" i="12" s="1"/>
  <c r="AM26" i="1"/>
  <c r="AN26" i="1" s="1"/>
  <c r="O26" i="12" s="1"/>
  <c r="AO26" i="1"/>
  <c r="AP26" i="1" s="1"/>
  <c r="Q26" i="12" s="1"/>
  <c r="AG27" i="1"/>
  <c r="AH27" i="1" s="1"/>
  <c r="I27" i="12" s="1"/>
  <c r="AI27" i="1"/>
  <c r="J27" i="12" s="1"/>
  <c r="AK27" i="1"/>
  <c r="AL27" i="1" s="1"/>
  <c r="M27" i="12" s="1"/>
  <c r="AM27" i="1"/>
  <c r="N27" i="12" s="1"/>
  <c r="AO27" i="1"/>
  <c r="AP27" i="1" s="1"/>
  <c r="Q27" i="12" s="1"/>
  <c r="AG28" i="1"/>
  <c r="H28" i="12" s="1"/>
  <c r="AI28" i="1"/>
  <c r="AJ28" i="1" s="1"/>
  <c r="K28" i="12" s="1"/>
  <c r="AK28" i="1"/>
  <c r="AM28" i="1"/>
  <c r="AN28" i="1" s="1"/>
  <c r="O28" i="12" s="1"/>
  <c r="AO28" i="1"/>
  <c r="AP28" i="1" s="1"/>
  <c r="Q28" i="12" s="1"/>
  <c r="AG29" i="1"/>
  <c r="AH29" i="1" s="1"/>
  <c r="I29" i="12" s="1"/>
  <c r="AI29" i="1"/>
  <c r="AJ29" i="1" s="1"/>
  <c r="K29" i="12" s="1"/>
  <c r="AK29" i="1"/>
  <c r="L29" i="12" s="1"/>
  <c r="AM29" i="1"/>
  <c r="AN29" i="1" s="1"/>
  <c r="O29" i="12" s="1"/>
  <c r="AO29" i="1"/>
  <c r="AP29" i="1" s="1"/>
  <c r="Q29" i="12" s="1"/>
  <c r="AG30" i="1"/>
  <c r="AH30" i="1" s="1"/>
  <c r="I30" i="12" s="1"/>
  <c r="AI30" i="1"/>
  <c r="AK30" i="1"/>
  <c r="L30" i="12" s="1"/>
  <c r="AM30" i="1"/>
  <c r="AN30" i="1" s="1"/>
  <c r="O30" i="12" s="1"/>
  <c r="AO30" i="1"/>
  <c r="AP30" i="1" s="1"/>
  <c r="Q30" i="12" s="1"/>
  <c r="AG31" i="1"/>
  <c r="AH31" i="1" s="1"/>
  <c r="I31" i="12" s="1"/>
  <c r="AI31" i="1"/>
  <c r="J31" i="12" s="1"/>
  <c r="AK31" i="1"/>
  <c r="AL31" i="1" s="1"/>
  <c r="M31" i="12" s="1"/>
  <c r="AM31" i="1"/>
  <c r="AN31" i="1" s="1"/>
  <c r="O31" i="12" s="1"/>
  <c r="AO31" i="1"/>
  <c r="AP31" i="1" s="1"/>
  <c r="Q31" i="12" s="1"/>
  <c r="AG32" i="1"/>
  <c r="H32" i="12" s="1"/>
  <c r="AI32" i="1"/>
  <c r="AJ32" i="1" s="1"/>
  <c r="K32" i="12" s="1"/>
  <c r="AK32" i="1"/>
  <c r="AL32" i="1" s="1"/>
  <c r="M32" i="12" s="1"/>
  <c r="AM32" i="1"/>
  <c r="AN32" i="1" s="1"/>
  <c r="O32" i="12" s="1"/>
  <c r="AO32" i="1"/>
  <c r="AP32" i="1" s="1"/>
  <c r="Q32" i="12" s="1"/>
  <c r="AG33" i="1"/>
  <c r="AH33" i="1" s="1"/>
  <c r="I33" i="12" s="1"/>
  <c r="AI33" i="1"/>
  <c r="AJ33" i="1" s="1"/>
  <c r="K33" i="12" s="1"/>
  <c r="AK33" i="1"/>
  <c r="L33" i="12" s="1"/>
  <c r="AM33" i="1"/>
  <c r="AN33" i="1" s="1"/>
  <c r="O33" i="12" s="1"/>
  <c r="AO33" i="1"/>
  <c r="AP33" i="1" s="1"/>
  <c r="Q33" i="12" s="1"/>
  <c r="AG34" i="1"/>
  <c r="AH34" i="1" s="1"/>
  <c r="I34" i="12" s="1"/>
  <c r="AI34" i="1"/>
  <c r="AJ34" i="1" s="1"/>
  <c r="K34" i="12" s="1"/>
  <c r="AK34" i="1"/>
  <c r="AL34" i="1" s="1"/>
  <c r="M34" i="12" s="1"/>
  <c r="AM34" i="1"/>
  <c r="AN34" i="1" s="1"/>
  <c r="O34" i="12" s="1"/>
  <c r="AO34" i="1"/>
  <c r="AP34" i="1" s="1"/>
  <c r="Q34" i="12" s="1"/>
  <c r="AG35" i="1"/>
  <c r="H35" i="12" s="1"/>
  <c r="AI35" i="1"/>
  <c r="AJ35" i="1" s="1"/>
  <c r="K35" i="12" s="1"/>
  <c r="AK35" i="1"/>
  <c r="AL35" i="1" s="1"/>
  <c r="M35" i="12" s="1"/>
  <c r="AM35" i="1"/>
  <c r="AN35" i="1" s="1"/>
  <c r="O35" i="12" s="1"/>
  <c r="AO35" i="1"/>
  <c r="AP35" i="1" s="1"/>
  <c r="Q35" i="12" s="1"/>
  <c r="AG36" i="1"/>
  <c r="H36" i="12" s="1"/>
  <c r="AI36" i="1"/>
  <c r="AJ36" i="1" s="1"/>
  <c r="K36" i="12" s="1"/>
  <c r="AK36" i="1"/>
  <c r="AM36" i="1"/>
  <c r="AN36" i="1" s="1"/>
  <c r="O36" i="12" s="1"/>
  <c r="AO36" i="1"/>
  <c r="AG37" i="1"/>
  <c r="H37" i="12" s="1"/>
  <c r="AI37" i="1"/>
  <c r="AK37" i="1"/>
  <c r="AL37" i="1" s="1"/>
  <c r="M37" i="12" s="1"/>
  <c r="AM37" i="1"/>
  <c r="AN37" i="1" s="1"/>
  <c r="O37" i="12" s="1"/>
  <c r="AO37" i="1"/>
  <c r="AP37" i="1" s="1"/>
  <c r="Q37" i="12" s="1"/>
  <c r="AG38" i="1"/>
  <c r="H38" i="12" s="1"/>
  <c r="AI38" i="1"/>
  <c r="AJ38" i="1" s="1"/>
  <c r="K38" i="12" s="1"/>
  <c r="AK38" i="1"/>
  <c r="AL38" i="1" s="1"/>
  <c r="M38" i="12" s="1"/>
  <c r="AM38" i="1"/>
  <c r="AO38" i="1"/>
  <c r="AP38" i="1" s="1"/>
  <c r="Q38" i="12" s="1"/>
  <c r="AG39" i="1"/>
  <c r="H39" i="12" s="1"/>
  <c r="AI39" i="1"/>
  <c r="AK39" i="1"/>
  <c r="AM39" i="1"/>
  <c r="AO39" i="1"/>
  <c r="AG40" i="1"/>
  <c r="H40" i="12" s="1"/>
  <c r="AI40" i="1"/>
  <c r="AJ40" i="1" s="1"/>
  <c r="K40" i="12" s="1"/>
  <c r="AK40" i="1"/>
  <c r="AL40" i="1" s="1"/>
  <c r="M40" i="12" s="1"/>
  <c r="AM40" i="1"/>
  <c r="AN40" i="1" s="1"/>
  <c r="O40" i="12" s="1"/>
  <c r="AO40" i="1"/>
  <c r="AG41" i="1"/>
  <c r="H41" i="12" s="1"/>
  <c r="AI41" i="1"/>
  <c r="AJ41" i="1" s="1"/>
  <c r="K41" i="12" s="1"/>
  <c r="AK41" i="1"/>
  <c r="AM41" i="1"/>
  <c r="AN41" i="1" s="1"/>
  <c r="O41" i="12" s="1"/>
  <c r="AO41" i="1"/>
  <c r="AP41" i="1" s="1"/>
  <c r="Q41" i="12" s="1"/>
  <c r="AG42" i="1"/>
  <c r="H42" i="12" s="1"/>
  <c r="AI42" i="1"/>
  <c r="AK42" i="1"/>
  <c r="AM42" i="1"/>
  <c r="AO42" i="1"/>
  <c r="AG43" i="1"/>
  <c r="H43" i="12" s="1"/>
  <c r="AI43" i="1"/>
  <c r="AK43" i="1"/>
  <c r="AM43" i="1"/>
  <c r="AO43" i="1"/>
  <c r="AG44" i="1"/>
  <c r="H44" i="12" s="1"/>
  <c r="AI44" i="1"/>
  <c r="AJ44" i="1" s="1"/>
  <c r="K44" i="12" s="1"/>
  <c r="AK44" i="1"/>
  <c r="AM44" i="1"/>
  <c r="AO44" i="1"/>
  <c r="AG45" i="1"/>
  <c r="H45" i="12" s="1"/>
  <c r="AI45" i="1"/>
  <c r="AK45" i="1"/>
  <c r="AM45" i="1"/>
  <c r="AO45" i="1"/>
  <c r="AP45" i="1" s="1"/>
  <c r="Q45" i="12" s="1"/>
  <c r="AG46" i="1"/>
  <c r="H46" i="12" s="1"/>
  <c r="AI46" i="1"/>
  <c r="AK46" i="1"/>
  <c r="AM46" i="1"/>
  <c r="AO46" i="1"/>
  <c r="AG47" i="1"/>
  <c r="H47" i="12" s="1"/>
  <c r="AI47" i="1"/>
  <c r="AK47" i="1"/>
  <c r="AM47" i="1"/>
  <c r="AO47" i="1"/>
  <c r="AG48" i="1"/>
  <c r="H48" i="12" s="1"/>
  <c r="AI48" i="1"/>
  <c r="AJ48" i="1" s="1"/>
  <c r="K48" i="12" s="1"/>
  <c r="AK48" i="1"/>
  <c r="AM48" i="1"/>
  <c r="AO48" i="1"/>
  <c r="AG49" i="1"/>
  <c r="H49" i="12" s="1"/>
  <c r="AI49" i="1"/>
  <c r="AK49" i="1"/>
  <c r="AM49" i="1"/>
  <c r="AO49" i="1"/>
  <c r="AP49" i="1" s="1"/>
  <c r="Q49" i="12" s="1"/>
  <c r="AG50" i="1"/>
  <c r="H50" i="12" s="1"/>
  <c r="AI50" i="1"/>
  <c r="AK50" i="1"/>
  <c r="AM50" i="1"/>
  <c r="AO50" i="1"/>
  <c r="AG51" i="1"/>
  <c r="H51" i="12" s="1"/>
  <c r="AI51" i="1"/>
  <c r="AK51" i="1"/>
  <c r="AM51" i="1"/>
  <c r="AO51" i="1"/>
  <c r="AG52" i="1"/>
  <c r="H52" i="12" s="1"/>
  <c r="AI52" i="1"/>
  <c r="AJ52" i="1" s="1"/>
  <c r="K52" i="12" s="1"/>
  <c r="AK52" i="1"/>
  <c r="AM52" i="1"/>
  <c r="AO52" i="1"/>
  <c r="AG53" i="1"/>
  <c r="H53" i="12" s="1"/>
  <c r="AI53" i="1"/>
  <c r="AK53" i="1"/>
  <c r="AM53" i="1"/>
  <c r="AO53" i="1"/>
  <c r="AP53" i="1" s="1"/>
  <c r="Q53" i="12" s="1"/>
  <c r="AG54" i="1"/>
  <c r="AI54" i="1"/>
  <c r="AK54" i="1"/>
  <c r="AM54" i="1"/>
  <c r="AO54" i="1"/>
  <c r="AG55" i="1"/>
  <c r="AI55" i="1"/>
  <c r="AK55" i="1"/>
  <c r="AM55" i="1"/>
  <c r="AO55" i="1"/>
  <c r="AG56" i="1"/>
  <c r="AI56" i="1"/>
  <c r="AJ56" i="1" s="1"/>
  <c r="K56" i="12" s="1"/>
  <c r="AK56" i="1"/>
  <c r="AM56" i="1"/>
  <c r="AO56" i="1"/>
  <c r="AG57" i="1"/>
  <c r="AI57" i="1"/>
  <c r="AK57" i="1"/>
  <c r="AM57" i="1"/>
  <c r="AO57" i="1"/>
  <c r="AP57" i="1" s="1"/>
  <c r="Q57" i="12" s="1"/>
  <c r="AG58" i="1"/>
  <c r="AI58" i="1"/>
  <c r="AK58" i="1"/>
  <c r="AM58" i="1"/>
  <c r="AO58" i="1"/>
  <c r="AG59" i="1"/>
  <c r="AI59" i="1"/>
  <c r="AK59" i="1"/>
  <c r="L59" i="12" s="1"/>
  <c r="AM59" i="1"/>
  <c r="AO59" i="1"/>
  <c r="AG60" i="1"/>
  <c r="AI60" i="1"/>
  <c r="AJ60" i="1" s="1"/>
  <c r="K60" i="12" s="1"/>
  <c r="AK60" i="1"/>
  <c r="AM60" i="1"/>
  <c r="AO60" i="1"/>
  <c r="AG61" i="1"/>
  <c r="AI61" i="1"/>
  <c r="AK61" i="1"/>
  <c r="L61" i="12" s="1"/>
  <c r="AM61" i="1"/>
  <c r="AO61" i="1"/>
  <c r="AP61" i="1" s="1"/>
  <c r="Q61" i="12" s="1"/>
  <c r="AG62" i="1"/>
  <c r="H62" i="12" s="1"/>
  <c r="AI62" i="1"/>
  <c r="AK62" i="1"/>
  <c r="AM62" i="1"/>
  <c r="AO62" i="1"/>
  <c r="L77" i="12"/>
  <c r="J78" i="12"/>
  <c r="J79" i="12"/>
  <c r="Q79" i="12"/>
  <c r="L81" i="12"/>
  <c r="J82" i="12"/>
  <c r="J83" i="12"/>
  <c r="Q83" i="12"/>
  <c r="L85" i="12"/>
  <c r="J86" i="12"/>
  <c r="J87" i="12"/>
  <c r="Q87" i="12"/>
  <c r="L89" i="12"/>
  <c r="J90" i="12"/>
  <c r="J91" i="12"/>
  <c r="Q91" i="12"/>
  <c r="J92" i="12"/>
  <c r="L93" i="12"/>
  <c r="J94" i="12"/>
  <c r="J95" i="12"/>
  <c r="Q95" i="12"/>
  <c r="L97" i="12"/>
  <c r="J98" i="12"/>
  <c r="J99" i="12"/>
  <c r="Q99" i="12"/>
  <c r="L101" i="12"/>
  <c r="J102" i="12"/>
  <c r="J103" i="12"/>
  <c r="Q103" i="12"/>
  <c r="L105" i="12"/>
  <c r="J106" i="12"/>
  <c r="J107" i="12"/>
  <c r="Q107" i="12"/>
  <c r="H108" i="12"/>
  <c r="K110" i="12"/>
  <c r="L110" i="12"/>
  <c r="J111" i="12"/>
  <c r="Q111" i="12"/>
  <c r="H112" i="12"/>
  <c r="N113" i="12"/>
  <c r="K114" i="12"/>
  <c r="J115" i="12"/>
  <c r="Q115" i="12"/>
  <c r="J116" i="12"/>
  <c r="P116" i="12"/>
  <c r="Q117" i="12"/>
  <c r="J119" i="12"/>
  <c r="J120" i="12"/>
  <c r="N121" i="12"/>
  <c r="Q121" i="12"/>
  <c r="L122" i="12"/>
  <c r="J123" i="12"/>
  <c r="J124" i="12"/>
  <c r="H125" i="12"/>
  <c r="Q125" i="12"/>
  <c r="J127" i="12"/>
  <c r="J128" i="12"/>
  <c r="I129" i="12"/>
  <c r="N129" i="12"/>
  <c r="Q129" i="12"/>
  <c r="H130" i="12"/>
  <c r="J131" i="12"/>
  <c r="J132" i="12"/>
  <c r="H133" i="12"/>
  <c r="I133" i="12"/>
  <c r="L133" i="12"/>
  <c r="Q133" i="12"/>
  <c r="H134" i="12"/>
  <c r="J135" i="12"/>
  <c r="H136" i="12"/>
  <c r="J136" i="12"/>
  <c r="N137" i="12"/>
  <c r="K138" i="12"/>
  <c r="I139" i="12"/>
  <c r="J139" i="12"/>
  <c r="Q139" i="12"/>
  <c r="J140" i="12"/>
  <c r="J141" i="12"/>
  <c r="K142" i="12"/>
  <c r="L142" i="12"/>
  <c r="P142" i="12"/>
  <c r="Q142" i="12"/>
  <c r="J143" i="12"/>
  <c r="L143" i="12"/>
  <c r="M143" i="12"/>
  <c r="J144" i="12"/>
  <c r="P144" i="12"/>
  <c r="Q144" i="12"/>
  <c r="L145" i="12"/>
  <c r="M145" i="12"/>
  <c r="N145" i="12"/>
  <c r="K146" i="12"/>
  <c r="P146" i="12"/>
  <c r="Q146" i="12"/>
  <c r="AG147" i="1"/>
  <c r="AI147" i="1"/>
  <c r="J147" i="12" s="1"/>
  <c r="AK147" i="1"/>
  <c r="AM147" i="1"/>
  <c r="AO147" i="1"/>
  <c r="AG148" i="1"/>
  <c r="AI148" i="1"/>
  <c r="J148" i="12" s="1"/>
  <c r="AK148" i="1"/>
  <c r="AM148" i="1"/>
  <c r="AO148" i="1"/>
  <c r="AG149" i="1"/>
  <c r="AH149" i="1" s="1"/>
  <c r="I149" i="12" s="1"/>
  <c r="AI149" i="1"/>
  <c r="J149" i="12" s="1"/>
  <c r="AK149" i="1"/>
  <c r="AM149" i="1"/>
  <c r="AO149" i="1"/>
  <c r="AG150" i="1"/>
  <c r="AI150" i="1"/>
  <c r="J150" i="12" s="1"/>
  <c r="AK150" i="1"/>
  <c r="AM150" i="1"/>
  <c r="AO150" i="1"/>
  <c r="AG151" i="1"/>
  <c r="H151" i="12" s="1"/>
  <c r="AI151" i="1"/>
  <c r="AK151" i="1"/>
  <c r="AM151" i="1"/>
  <c r="AO151" i="1"/>
  <c r="AG152" i="1"/>
  <c r="AI152" i="1"/>
  <c r="J152" i="12" s="1"/>
  <c r="AK152" i="1"/>
  <c r="AM152" i="1"/>
  <c r="AO152" i="1"/>
  <c r="AG153" i="1"/>
  <c r="AH153" i="1" s="1"/>
  <c r="I153" i="12" s="1"/>
  <c r="AI153" i="1"/>
  <c r="J153" i="12" s="1"/>
  <c r="AK153" i="1"/>
  <c r="AM153" i="1"/>
  <c r="AO153" i="1"/>
  <c r="AP153" i="1" s="1"/>
  <c r="Q153" i="12" s="1"/>
  <c r="AG154" i="1"/>
  <c r="AI154" i="1"/>
  <c r="AK154" i="1"/>
  <c r="AM154" i="1"/>
  <c r="AO154" i="1"/>
  <c r="AG155" i="1"/>
  <c r="H155" i="12" s="1"/>
  <c r="AI155" i="1"/>
  <c r="AK155" i="1"/>
  <c r="AM155" i="1"/>
  <c r="AO155" i="1"/>
  <c r="AG156" i="1"/>
  <c r="AI156" i="1"/>
  <c r="J156" i="12" s="1"/>
  <c r="AK156" i="1"/>
  <c r="AM156" i="1"/>
  <c r="AO156" i="1"/>
  <c r="AG157" i="1"/>
  <c r="AH157" i="1" s="1"/>
  <c r="I157" i="12" s="1"/>
  <c r="AI157" i="1"/>
  <c r="J157" i="12" s="1"/>
  <c r="AK157" i="1"/>
  <c r="AM157" i="1"/>
  <c r="AO157" i="1"/>
  <c r="AG158" i="1"/>
  <c r="AI158" i="1"/>
  <c r="AK158" i="1"/>
  <c r="AM158" i="1"/>
  <c r="AO158" i="1"/>
  <c r="AG159" i="1"/>
  <c r="AI159" i="1"/>
  <c r="J159" i="12" s="1"/>
  <c r="AK159" i="1"/>
  <c r="AM159" i="1"/>
  <c r="AO159" i="1"/>
  <c r="AG160" i="1"/>
  <c r="AI160" i="1"/>
  <c r="J160" i="12" s="1"/>
  <c r="AK160" i="1"/>
  <c r="AM160" i="1"/>
  <c r="AO160" i="1"/>
  <c r="AG161" i="1"/>
  <c r="AH161" i="1" s="1"/>
  <c r="I161" i="12" s="1"/>
  <c r="AI161" i="1"/>
  <c r="J161" i="12" s="1"/>
  <c r="AK161" i="1"/>
  <c r="AM161" i="1"/>
  <c r="AO161" i="1"/>
  <c r="AG162" i="1"/>
  <c r="AI162" i="1"/>
  <c r="AK162" i="1"/>
  <c r="AM162" i="1"/>
  <c r="AO162" i="1"/>
  <c r="AG163" i="1"/>
  <c r="AI163" i="1"/>
  <c r="AK163" i="1"/>
  <c r="AM163" i="1"/>
  <c r="AO163" i="1"/>
  <c r="AG164" i="1"/>
  <c r="AI164" i="1"/>
  <c r="J164" i="12" s="1"/>
  <c r="AK164" i="1"/>
  <c r="AM164" i="1"/>
  <c r="AO164" i="1"/>
  <c r="AG165" i="1"/>
  <c r="AI165" i="1"/>
  <c r="J165" i="12" s="1"/>
  <c r="AK165" i="1"/>
  <c r="AM165" i="1"/>
  <c r="AO165" i="1"/>
  <c r="AG166" i="1"/>
  <c r="AI166" i="1"/>
  <c r="AK166" i="1"/>
  <c r="L166" i="12" s="1"/>
  <c r="AM166" i="1"/>
  <c r="AO166" i="1"/>
  <c r="AG167" i="1"/>
  <c r="H167" i="12" s="1"/>
  <c r="AI167" i="1"/>
  <c r="AK167" i="1"/>
  <c r="AM167" i="1"/>
  <c r="AO167" i="1"/>
  <c r="AG168" i="1"/>
  <c r="AI168" i="1"/>
  <c r="J168" i="12" s="1"/>
  <c r="AK168" i="1"/>
  <c r="AM168" i="1"/>
  <c r="AO168" i="1"/>
  <c r="AG169" i="1"/>
  <c r="AH169" i="1" s="1"/>
  <c r="I169" i="12" s="1"/>
  <c r="AI169" i="1"/>
  <c r="J169" i="12" s="1"/>
  <c r="AK169" i="1"/>
  <c r="AM169" i="1"/>
  <c r="AO169" i="1"/>
  <c r="AP169" i="1" s="1"/>
  <c r="Q169" i="12" s="1"/>
  <c r="AG170" i="1"/>
  <c r="AI170" i="1"/>
  <c r="AK170" i="1"/>
  <c r="AM170" i="1"/>
  <c r="AO170" i="1"/>
  <c r="AG171" i="1"/>
  <c r="AI171" i="1"/>
  <c r="J171" i="12" s="1"/>
  <c r="AK171" i="1"/>
  <c r="AM171" i="1"/>
  <c r="AO171" i="1"/>
  <c r="AG172" i="1"/>
  <c r="AI172" i="1"/>
  <c r="J172" i="12" s="1"/>
  <c r="AK172" i="1"/>
  <c r="AM172" i="1"/>
  <c r="AO172" i="1"/>
  <c r="AG173" i="1"/>
  <c r="AH173" i="1" s="1"/>
  <c r="I173" i="12" s="1"/>
  <c r="AI173" i="1"/>
  <c r="J173" i="12" s="1"/>
  <c r="AK173" i="1"/>
  <c r="AM173" i="1"/>
  <c r="AO173" i="1"/>
  <c r="AG174" i="1"/>
  <c r="H174" i="12" s="1"/>
  <c r="AI174" i="1"/>
  <c r="AK174" i="1"/>
  <c r="AM174" i="1"/>
  <c r="AO174" i="1"/>
  <c r="AG175" i="1"/>
  <c r="AI175" i="1"/>
  <c r="AK175" i="1"/>
  <c r="AM175" i="1"/>
  <c r="AO175" i="1"/>
  <c r="AG176" i="1"/>
  <c r="AI176" i="1"/>
  <c r="J176" i="12" s="1"/>
  <c r="AK176" i="1"/>
  <c r="AM176" i="1"/>
  <c r="AO176" i="1"/>
  <c r="AG177" i="1"/>
  <c r="AH177" i="1" s="1"/>
  <c r="I177" i="12" s="1"/>
  <c r="AI177" i="1"/>
  <c r="J177" i="12" s="1"/>
  <c r="AK177" i="1"/>
  <c r="AM177" i="1"/>
  <c r="AO177" i="1"/>
  <c r="AG178" i="1"/>
  <c r="AI178" i="1"/>
  <c r="AK178" i="1"/>
  <c r="AM178" i="1"/>
  <c r="AO178" i="1"/>
  <c r="AG179" i="1"/>
  <c r="H179" i="12" s="1"/>
  <c r="AI179" i="1"/>
  <c r="AK179" i="1"/>
  <c r="AM179" i="1"/>
  <c r="AO179" i="1"/>
  <c r="AG180" i="1"/>
  <c r="AI180" i="1"/>
  <c r="J180" i="12" s="1"/>
  <c r="AK180" i="1"/>
  <c r="AM180" i="1"/>
  <c r="AO180" i="1"/>
  <c r="AG181" i="1"/>
  <c r="AH181" i="1" s="1"/>
  <c r="I181" i="12" s="1"/>
  <c r="AI181" i="1"/>
  <c r="J181" i="12" s="1"/>
  <c r="AK181" i="1"/>
  <c r="AM181" i="1"/>
  <c r="AO181" i="1"/>
  <c r="AG182" i="1"/>
  <c r="AI182" i="1"/>
  <c r="AK182" i="1"/>
  <c r="AM182" i="1"/>
  <c r="AO182" i="1"/>
  <c r="AG183" i="1"/>
  <c r="AI183" i="1"/>
  <c r="AK183" i="1"/>
  <c r="AM183" i="1"/>
  <c r="AO183" i="1"/>
  <c r="AG184" i="1"/>
  <c r="AI184" i="1"/>
  <c r="J184" i="12" s="1"/>
  <c r="AK184" i="1"/>
  <c r="AM184" i="1"/>
  <c r="AO184" i="1"/>
  <c r="AG185" i="1"/>
  <c r="AH185" i="1" s="1"/>
  <c r="I185" i="12" s="1"/>
  <c r="AI185" i="1"/>
  <c r="J185" i="12" s="1"/>
  <c r="AK185" i="1"/>
  <c r="AM185" i="1"/>
  <c r="AO185" i="1"/>
  <c r="AP185" i="1" s="1"/>
  <c r="Q185" i="12" s="1"/>
  <c r="AG186" i="1"/>
  <c r="AI186" i="1"/>
  <c r="AK186" i="1"/>
  <c r="AM186" i="1"/>
  <c r="AO186" i="1"/>
  <c r="AG187" i="1"/>
  <c r="AI187" i="1"/>
  <c r="AK187" i="1"/>
  <c r="AM187" i="1"/>
  <c r="AO187" i="1"/>
  <c r="AG188" i="1"/>
  <c r="AI188" i="1"/>
  <c r="J188" i="12" s="1"/>
  <c r="AK188" i="1"/>
  <c r="AM188" i="1"/>
  <c r="AO188" i="1"/>
  <c r="AG189" i="1"/>
  <c r="AH189" i="1" s="1"/>
  <c r="I189" i="12" s="1"/>
  <c r="AI189" i="1"/>
  <c r="J189" i="12" s="1"/>
  <c r="AK189" i="1"/>
  <c r="AM189" i="1"/>
  <c r="AO189" i="1"/>
  <c r="AG190" i="1"/>
  <c r="AI190" i="1"/>
  <c r="AK190" i="1"/>
  <c r="L190" i="12" s="1"/>
  <c r="AM190" i="1"/>
  <c r="AO190" i="1"/>
  <c r="AG191" i="1"/>
  <c r="AI191" i="1"/>
  <c r="AK191" i="1"/>
  <c r="AM191" i="1"/>
  <c r="AO191" i="1"/>
  <c r="AG192" i="1"/>
  <c r="AI192" i="1"/>
  <c r="J192" i="12" s="1"/>
  <c r="AK192" i="1"/>
  <c r="AM192" i="1"/>
  <c r="AO192" i="1"/>
  <c r="AG193" i="1"/>
  <c r="AI193" i="1"/>
  <c r="J193" i="12" s="1"/>
  <c r="AK193" i="1"/>
  <c r="AM193" i="1"/>
  <c r="AO193" i="1"/>
  <c r="AG194" i="1"/>
  <c r="AI194" i="1"/>
  <c r="AJ194" i="1" s="1"/>
  <c r="K194" i="12" s="1"/>
  <c r="AK194" i="1"/>
  <c r="AM194" i="1"/>
  <c r="AO194" i="1"/>
  <c r="AG195" i="1"/>
  <c r="AH195" i="1" s="1"/>
  <c r="I195" i="12" s="1"/>
  <c r="AI195" i="1"/>
  <c r="AK195" i="1"/>
  <c r="AM195" i="1"/>
  <c r="AO195" i="1"/>
  <c r="AG196" i="1"/>
  <c r="AI196" i="1"/>
  <c r="J196" i="12" s="1"/>
  <c r="AK196" i="1"/>
  <c r="AM196" i="1"/>
  <c r="AO196" i="1"/>
  <c r="AG197" i="1"/>
  <c r="AI197" i="1"/>
  <c r="J197" i="12" s="1"/>
  <c r="AK197" i="1"/>
  <c r="AM197" i="1"/>
  <c r="AO197" i="1"/>
  <c r="AP197" i="1" s="1"/>
  <c r="Q197" i="12" s="1"/>
  <c r="AG198" i="1"/>
  <c r="H198" i="12" s="1"/>
  <c r="AI198" i="1"/>
  <c r="AK198" i="1"/>
  <c r="AM198" i="1"/>
  <c r="AO198" i="1"/>
  <c r="AG199" i="1"/>
  <c r="AI199" i="1"/>
  <c r="AK199" i="1"/>
  <c r="L199" i="12" s="1"/>
  <c r="AM199" i="1"/>
  <c r="AO199" i="1"/>
  <c r="AG200" i="1"/>
  <c r="AI200" i="1"/>
  <c r="J200" i="12" s="1"/>
  <c r="AK200" i="1"/>
  <c r="AM200" i="1"/>
  <c r="AO200" i="1"/>
  <c r="AG201" i="1"/>
  <c r="AH201" i="1" s="1"/>
  <c r="I201" i="12" s="1"/>
  <c r="AI201" i="1"/>
  <c r="J201" i="12" s="1"/>
  <c r="AK201" i="1"/>
  <c r="AM201" i="1"/>
  <c r="AO201" i="1"/>
  <c r="AG202" i="1"/>
  <c r="AI202" i="1"/>
  <c r="AK202" i="1"/>
  <c r="AM202" i="1"/>
  <c r="AO202" i="1"/>
  <c r="AG203" i="1"/>
  <c r="H203" i="12" s="1"/>
  <c r="AI203" i="1"/>
  <c r="AK203" i="1"/>
  <c r="AM203" i="1"/>
  <c r="AO203" i="1"/>
  <c r="AG204" i="1"/>
  <c r="AI204" i="1"/>
  <c r="J204" i="12" s="1"/>
  <c r="AK204" i="1"/>
  <c r="AM204" i="1"/>
  <c r="AO204" i="1"/>
  <c r="AG205" i="1"/>
  <c r="AH205" i="1" s="1"/>
  <c r="I205" i="12" s="1"/>
  <c r="AI205" i="1"/>
  <c r="J205" i="12" s="1"/>
  <c r="AK205" i="1"/>
  <c r="AM205" i="1"/>
  <c r="AO205" i="1"/>
  <c r="AG206" i="1"/>
  <c r="AI206" i="1"/>
  <c r="AK206" i="1"/>
  <c r="AM206" i="1"/>
  <c r="AO206" i="1"/>
  <c r="AG207" i="1"/>
  <c r="H207" i="12" s="1"/>
  <c r="AI207" i="1"/>
  <c r="AK207" i="1"/>
  <c r="AM207" i="1"/>
  <c r="AO207" i="1"/>
  <c r="AG208" i="1"/>
  <c r="AI208" i="1"/>
  <c r="J208" i="12" s="1"/>
  <c r="AK208" i="1"/>
  <c r="AM208" i="1"/>
  <c r="AO208" i="1"/>
  <c r="AG209" i="1"/>
  <c r="AH209" i="1" s="1"/>
  <c r="I209" i="12" s="1"/>
  <c r="AI209" i="1"/>
  <c r="J209" i="12" s="1"/>
  <c r="AK209" i="1"/>
  <c r="AM209" i="1"/>
  <c r="AO209" i="1"/>
  <c r="AG210" i="1"/>
  <c r="AI210" i="1"/>
  <c r="AK210" i="1"/>
  <c r="AM210" i="1"/>
  <c r="AO210" i="1"/>
  <c r="AG211" i="1"/>
  <c r="AI211" i="1"/>
  <c r="AK211" i="1"/>
  <c r="L211" i="12" s="1"/>
  <c r="AM211" i="1"/>
  <c r="AO211" i="1"/>
  <c r="AG212" i="1"/>
  <c r="AI212" i="1"/>
  <c r="J212" i="12" s="1"/>
  <c r="AK212" i="1"/>
  <c r="AM212" i="1"/>
  <c r="AO212" i="1"/>
  <c r="AG213" i="1"/>
  <c r="AH213" i="1" s="1"/>
  <c r="I213" i="12" s="1"/>
  <c r="AI213" i="1"/>
  <c r="J213" i="12" s="1"/>
  <c r="AK213" i="1"/>
  <c r="AM213" i="1"/>
  <c r="AO213" i="1"/>
  <c r="AG214" i="1"/>
  <c r="AI214" i="1"/>
  <c r="J214" i="12" s="1"/>
  <c r="AK214" i="1"/>
  <c r="AM214" i="1"/>
  <c r="AO214" i="1"/>
  <c r="AG215" i="1"/>
  <c r="AI215" i="1"/>
  <c r="AK215" i="1"/>
  <c r="AM215" i="1"/>
  <c r="AO215" i="1"/>
  <c r="AG216" i="1"/>
  <c r="AI216" i="1"/>
  <c r="J216" i="12" s="1"/>
  <c r="AK216" i="1"/>
  <c r="AM216" i="1"/>
  <c r="AO216" i="1"/>
  <c r="AG217" i="1"/>
  <c r="AH217" i="1" s="1"/>
  <c r="I217" i="12" s="1"/>
  <c r="AI217" i="1"/>
  <c r="J217" i="12" s="1"/>
  <c r="AK217" i="1"/>
  <c r="AM217" i="1"/>
  <c r="AO217" i="1"/>
  <c r="AG218" i="1"/>
  <c r="H218" i="12" s="1"/>
  <c r="AI218" i="1"/>
  <c r="AK218" i="1"/>
  <c r="AM218" i="1"/>
  <c r="AO218" i="1"/>
  <c r="AG219" i="1"/>
  <c r="AI219" i="1"/>
  <c r="AK219" i="1"/>
  <c r="AM219" i="1"/>
  <c r="AO219" i="1"/>
  <c r="AG220" i="1"/>
  <c r="AI220" i="1"/>
  <c r="J220" i="12" s="1"/>
  <c r="AK220" i="1"/>
  <c r="AM220" i="1"/>
  <c r="AO220" i="1"/>
  <c r="AG221" i="1"/>
  <c r="AH221" i="1" s="1"/>
  <c r="I221" i="12" s="1"/>
  <c r="AI221" i="1"/>
  <c r="J221" i="12" s="1"/>
  <c r="AK221" i="1"/>
  <c r="AM221" i="1"/>
  <c r="AO221" i="1"/>
  <c r="AG222" i="1"/>
  <c r="AI222" i="1"/>
  <c r="AK222" i="1"/>
  <c r="AM222" i="1"/>
  <c r="AO222" i="1"/>
  <c r="AG223" i="1"/>
  <c r="AI223" i="1"/>
  <c r="AK223" i="1"/>
  <c r="AM223" i="1"/>
  <c r="AO223" i="1"/>
  <c r="AG224" i="1"/>
  <c r="AI224" i="1"/>
  <c r="J224" i="12" s="1"/>
  <c r="AK224" i="1"/>
  <c r="AM224" i="1"/>
  <c r="AO224" i="1"/>
  <c r="AG225" i="1"/>
  <c r="AH225" i="1" s="1"/>
  <c r="I225" i="12" s="1"/>
  <c r="AI225" i="1"/>
  <c r="J225" i="12" s="1"/>
  <c r="AK225" i="1"/>
  <c r="AM225" i="1"/>
  <c r="AO225" i="1"/>
  <c r="AG226" i="1"/>
  <c r="AI226" i="1"/>
  <c r="AK226" i="1"/>
  <c r="AM226" i="1"/>
  <c r="AO226" i="1"/>
  <c r="AG227" i="1"/>
  <c r="AI227" i="1"/>
  <c r="AK227" i="1"/>
  <c r="AM227" i="1"/>
  <c r="AO227" i="1"/>
  <c r="AG228" i="1"/>
  <c r="AI228" i="1"/>
  <c r="J228" i="12" s="1"/>
  <c r="AK228" i="1"/>
  <c r="AM228" i="1"/>
  <c r="AO228" i="1"/>
  <c r="AG229" i="1"/>
  <c r="AH229" i="1" s="1"/>
  <c r="I229" i="12" s="1"/>
  <c r="AI229" i="1"/>
  <c r="J229" i="12" s="1"/>
  <c r="AK229" i="1"/>
  <c r="AM229" i="1"/>
  <c r="AO229" i="1"/>
  <c r="AG230" i="1"/>
  <c r="AI230" i="1"/>
  <c r="AK230" i="1"/>
  <c r="AM230" i="1"/>
  <c r="AO230" i="1"/>
  <c r="AG231" i="1"/>
  <c r="AI231" i="1"/>
  <c r="J231" i="12" s="1"/>
  <c r="AK231" i="1"/>
  <c r="AM231" i="1"/>
  <c r="AO231" i="1"/>
  <c r="AG232" i="1"/>
  <c r="AI232" i="1"/>
  <c r="J232" i="12" s="1"/>
  <c r="AK232" i="1"/>
  <c r="AM232" i="1"/>
  <c r="AO232" i="1"/>
  <c r="AG233" i="1"/>
  <c r="AH233" i="1" s="1"/>
  <c r="I233" i="12" s="1"/>
  <c r="AI233" i="1"/>
  <c r="J233" i="12" s="1"/>
  <c r="AK233" i="1"/>
  <c r="AM233" i="1"/>
  <c r="AO233" i="1"/>
  <c r="AG234" i="1"/>
  <c r="H234" i="12" s="1"/>
  <c r="AI234" i="1"/>
  <c r="AK234" i="1"/>
  <c r="AM234" i="1"/>
  <c r="AO234" i="1"/>
  <c r="AG235" i="1"/>
  <c r="AI235" i="1"/>
  <c r="J235" i="12" s="1"/>
  <c r="AK235" i="1"/>
  <c r="AM235" i="1"/>
  <c r="AO235" i="1"/>
  <c r="AG236" i="1"/>
  <c r="AI236" i="1"/>
  <c r="J236" i="12" s="1"/>
  <c r="AK236" i="1"/>
  <c r="AM236" i="1"/>
  <c r="AO236" i="1"/>
  <c r="AG237" i="1"/>
  <c r="AH237" i="1" s="1"/>
  <c r="I237" i="12" s="1"/>
  <c r="AI237" i="1"/>
  <c r="J237" i="12" s="1"/>
  <c r="AK237" i="1"/>
  <c r="AM237" i="1"/>
  <c r="AO237" i="1"/>
  <c r="AG238" i="1"/>
  <c r="H238" i="12" s="1"/>
  <c r="AI238" i="1"/>
  <c r="AK238" i="1"/>
  <c r="AM238" i="1"/>
  <c r="AO238" i="1"/>
  <c r="AG239" i="1"/>
  <c r="AI239" i="1"/>
  <c r="AK239" i="1"/>
  <c r="L239" i="12" s="1"/>
  <c r="AM239" i="1"/>
  <c r="AO239" i="1"/>
  <c r="AG240" i="1"/>
  <c r="AI240" i="1"/>
  <c r="J240" i="12" s="1"/>
  <c r="AK240" i="1"/>
  <c r="AM240" i="1"/>
  <c r="AN240" i="1" s="1"/>
  <c r="O240" i="12" s="1"/>
  <c r="AO240" i="1"/>
  <c r="AG241" i="1"/>
  <c r="AI241" i="1"/>
  <c r="J241" i="12" s="1"/>
  <c r="AK241" i="1"/>
  <c r="AL241" i="1" s="1"/>
  <c r="M241" i="12" s="1"/>
  <c r="AM241" i="1"/>
  <c r="AO241" i="1"/>
  <c r="AG242" i="1"/>
  <c r="AI242" i="1"/>
  <c r="AK242" i="1"/>
  <c r="AL242" i="1" s="1"/>
  <c r="M242" i="12" s="1"/>
  <c r="AM242" i="1"/>
  <c r="AO242" i="1"/>
  <c r="AG243" i="1"/>
  <c r="H243" i="12" s="1"/>
  <c r="AI243" i="1"/>
  <c r="AK243" i="1"/>
  <c r="AM243" i="1"/>
  <c r="AO243" i="1"/>
  <c r="AG244" i="1"/>
  <c r="AI244" i="1"/>
  <c r="J244" i="12" s="1"/>
  <c r="AK244" i="1"/>
  <c r="AM244" i="1"/>
  <c r="AO244" i="1"/>
  <c r="AP244" i="1" s="1"/>
  <c r="Q244" i="12" s="1"/>
  <c r="AG245" i="1"/>
  <c r="AI245" i="1"/>
  <c r="J245" i="12" s="1"/>
  <c r="AK245" i="1"/>
  <c r="AL245" i="1" s="1"/>
  <c r="M245" i="12" s="1"/>
  <c r="AM245" i="1"/>
  <c r="AO245" i="1"/>
  <c r="AG246" i="1"/>
  <c r="AI246" i="1"/>
  <c r="AK246" i="1"/>
  <c r="AM246" i="1"/>
  <c r="AO246" i="1"/>
  <c r="AG247" i="1"/>
  <c r="AH247" i="1" s="1"/>
  <c r="I247" i="12" s="1"/>
  <c r="AI247" i="1"/>
  <c r="J247" i="12" s="1"/>
  <c r="AK247" i="1"/>
  <c r="AM247" i="1"/>
  <c r="AO247" i="1"/>
  <c r="AG248" i="1"/>
  <c r="AI248" i="1"/>
  <c r="J248" i="12" s="1"/>
  <c r="AK248" i="1"/>
  <c r="AM248" i="1"/>
  <c r="AN248" i="1" s="1"/>
  <c r="O248" i="12" s="1"/>
  <c r="AO248" i="1"/>
  <c r="AP248" i="1" s="1"/>
  <c r="Q248" i="12" s="1"/>
  <c r="AG249" i="1"/>
  <c r="AI249" i="1"/>
  <c r="J249" i="12" s="1"/>
  <c r="AK249" i="1"/>
  <c r="AM249" i="1"/>
  <c r="AO249" i="1"/>
  <c r="AG250" i="1"/>
  <c r="AI250" i="1"/>
  <c r="AK250" i="1"/>
  <c r="AL250" i="1" s="1"/>
  <c r="M250" i="12" s="1"/>
  <c r="AM250" i="1"/>
  <c r="AO250" i="1"/>
  <c r="AG251" i="1"/>
  <c r="AH251" i="1" s="1"/>
  <c r="I251" i="12" s="1"/>
  <c r="AI251" i="1"/>
  <c r="AK251" i="1"/>
  <c r="AM251" i="1"/>
  <c r="AO251" i="1"/>
  <c r="AG252" i="1"/>
  <c r="AI252" i="1"/>
  <c r="J252" i="12" s="1"/>
  <c r="AK252" i="1"/>
  <c r="AM252" i="1"/>
  <c r="AN252" i="1" s="1"/>
  <c r="O252" i="12" s="1"/>
  <c r="AO252" i="1"/>
  <c r="AP252" i="1" s="1"/>
  <c r="Q252" i="12" s="1"/>
  <c r="AG253" i="1"/>
  <c r="AI253" i="1"/>
  <c r="AK253" i="1"/>
  <c r="AL253" i="1" s="1"/>
  <c r="M253" i="12" s="1"/>
  <c r="AM253" i="1"/>
  <c r="AO253" i="1"/>
  <c r="AG254" i="1"/>
  <c r="H254" i="12" s="1"/>
  <c r="AI254" i="1"/>
  <c r="AK254" i="1"/>
  <c r="AM254" i="1"/>
  <c r="AO254" i="1"/>
  <c r="AG255" i="1"/>
  <c r="AH255" i="1" s="1"/>
  <c r="I255" i="12" s="1"/>
  <c r="AI255" i="1"/>
  <c r="AJ255" i="1" s="1"/>
  <c r="K255" i="12" s="1"/>
  <c r="AK255" i="1"/>
  <c r="AM255" i="1"/>
  <c r="AO255" i="1"/>
  <c r="AG256" i="1"/>
  <c r="H256" i="12" s="1"/>
  <c r="AH256" i="1"/>
  <c r="I256" i="12" s="1"/>
  <c r="AI256" i="1"/>
  <c r="AK256" i="1"/>
  <c r="AM256" i="1"/>
  <c r="AN256" i="1" s="1"/>
  <c r="O256" i="12" s="1"/>
  <c r="AO256" i="1"/>
  <c r="AG257" i="1"/>
  <c r="AI257" i="1"/>
  <c r="AK257" i="1"/>
  <c r="AM257" i="1"/>
  <c r="AO257" i="1"/>
  <c r="AG258" i="1"/>
  <c r="AI258" i="1"/>
  <c r="J258" i="12" s="1"/>
  <c r="AK258" i="1"/>
  <c r="AM258" i="1"/>
  <c r="AO258" i="1"/>
  <c r="AG259" i="1"/>
  <c r="AH259" i="1" s="1"/>
  <c r="I259" i="12" s="1"/>
  <c r="AI259" i="1"/>
  <c r="AK259" i="1"/>
  <c r="AM259" i="1"/>
  <c r="AN259" i="1" s="1"/>
  <c r="O259" i="12" s="1"/>
  <c r="AO259" i="1"/>
  <c r="AG260" i="1"/>
  <c r="AI260" i="1"/>
  <c r="AK260" i="1"/>
  <c r="AM260" i="1"/>
  <c r="AO260" i="1"/>
  <c r="AG261" i="1"/>
  <c r="AI261" i="1"/>
  <c r="AK261" i="1"/>
  <c r="AL261" i="1" s="1"/>
  <c r="M261" i="12" s="1"/>
  <c r="AM261" i="1"/>
  <c r="AO261" i="1"/>
  <c r="AG262" i="1"/>
  <c r="H262" i="12" s="1"/>
  <c r="AI262" i="1"/>
  <c r="AK262" i="1"/>
  <c r="AM262" i="1"/>
  <c r="AO262" i="1"/>
  <c r="AG263" i="1"/>
  <c r="AH263" i="1" s="1"/>
  <c r="I263" i="12" s="1"/>
  <c r="AI263" i="1"/>
  <c r="AK263" i="1"/>
  <c r="AM263" i="1"/>
  <c r="AO263" i="1"/>
  <c r="AG264" i="1"/>
  <c r="AI264" i="1"/>
  <c r="AK264" i="1"/>
  <c r="AM264" i="1"/>
  <c r="AN264" i="1" s="1"/>
  <c r="O264" i="12" s="1"/>
  <c r="AO264" i="1"/>
  <c r="AG265" i="1"/>
  <c r="AI265" i="1"/>
  <c r="AK265" i="1"/>
  <c r="AM265" i="1"/>
  <c r="AO265" i="1"/>
  <c r="AG266" i="1"/>
  <c r="AI266" i="1"/>
  <c r="AJ266" i="1" s="1"/>
  <c r="K266" i="12" s="1"/>
  <c r="AK266" i="1"/>
  <c r="L266" i="12" s="1"/>
  <c r="AM266" i="1"/>
  <c r="AO266" i="1"/>
  <c r="AG267" i="1"/>
  <c r="AH267" i="1" s="1"/>
  <c r="I267" i="12" s="1"/>
  <c r="AI267" i="1"/>
  <c r="AK267" i="1"/>
  <c r="AM267" i="1"/>
  <c r="AO267" i="1"/>
  <c r="AP267" i="1" s="1"/>
  <c r="Q267" i="12" s="1"/>
  <c r="AG268" i="1"/>
  <c r="AI268" i="1"/>
  <c r="AK268" i="1"/>
  <c r="AM268" i="1"/>
  <c r="AO268" i="1"/>
  <c r="AG269" i="1"/>
  <c r="AI269" i="1"/>
  <c r="AK269" i="1"/>
  <c r="AL269" i="1" s="1"/>
  <c r="M269" i="12" s="1"/>
  <c r="AM269" i="1"/>
  <c r="AO269" i="1"/>
  <c r="AG270" i="1"/>
  <c r="AI270" i="1"/>
  <c r="J270" i="12" s="1"/>
  <c r="AK270" i="1"/>
  <c r="AM270" i="1"/>
  <c r="AO270" i="1"/>
  <c r="AG271" i="1"/>
  <c r="AH271" i="1" s="1"/>
  <c r="I271" i="12" s="1"/>
  <c r="AI271" i="1"/>
  <c r="AK271" i="1"/>
  <c r="AM271" i="1"/>
  <c r="AO271" i="1"/>
  <c r="AP271" i="1" s="1"/>
  <c r="Q271" i="12" s="1"/>
  <c r="AG272" i="1"/>
  <c r="AI272" i="1"/>
  <c r="AK272" i="1"/>
  <c r="AM272" i="1"/>
  <c r="AO272" i="1"/>
  <c r="AG273" i="1"/>
  <c r="AI273" i="1"/>
  <c r="AK273" i="1"/>
  <c r="AM273" i="1"/>
  <c r="AO273" i="1"/>
  <c r="AG274" i="1"/>
  <c r="AI274" i="1"/>
  <c r="AJ274" i="1" s="1"/>
  <c r="K274" i="12" s="1"/>
  <c r="AK274" i="1"/>
  <c r="L274" i="12" s="1"/>
  <c r="AM274" i="1"/>
  <c r="AO274" i="1"/>
  <c r="AG275" i="1"/>
  <c r="AH275" i="1" s="1"/>
  <c r="I275" i="12" s="1"/>
  <c r="AI275" i="1"/>
  <c r="AK275" i="1"/>
  <c r="AM275" i="1"/>
  <c r="AO275" i="1"/>
  <c r="AP275" i="1" s="1"/>
  <c r="Q275" i="12" s="1"/>
  <c r="AG276" i="1"/>
  <c r="AI276" i="1"/>
  <c r="AK276" i="1"/>
  <c r="AM276" i="1"/>
  <c r="AO276" i="1"/>
  <c r="AG277" i="1"/>
  <c r="AI277" i="1"/>
  <c r="AK277" i="1"/>
  <c r="AL277" i="1" s="1"/>
  <c r="M277" i="12" s="1"/>
  <c r="AM277" i="1"/>
  <c r="AO277" i="1"/>
  <c r="AG278" i="1"/>
  <c r="AI278" i="1"/>
  <c r="J278" i="12" s="1"/>
  <c r="AK278" i="1"/>
  <c r="AM278" i="1"/>
  <c r="AO278" i="1"/>
  <c r="AG279" i="1"/>
  <c r="H279" i="12" s="1"/>
  <c r="AI279" i="1"/>
  <c r="AK279" i="1"/>
  <c r="AM279" i="1"/>
  <c r="AO279" i="1"/>
  <c r="AG280" i="1"/>
  <c r="AI280" i="1"/>
  <c r="AJ280" i="1" s="1"/>
  <c r="K280" i="12" s="1"/>
  <c r="AK280" i="1"/>
  <c r="AM280" i="1"/>
  <c r="AO280" i="1"/>
  <c r="AG281" i="1"/>
  <c r="AH281" i="1" s="1"/>
  <c r="I281" i="12" s="1"/>
  <c r="AI281" i="1"/>
  <c r="AK281" i="1"/>
  <c r="AL281" i="1" s="1"/>
  <c r="M281" i="12" s="1"/>
  <c r="AM281" i="1"/>
  <c r="AO281" i="1"/>
  <c r="AP281" i="1" s="1"/>
  <c r="Q281" i="12" s="1"/>
  <c r="AG282" i="1"/>
  <c r="AI282" i="1"/>
  <c r="AK282" i="1"/>
  <c r="AM282" i="1"/>
  <c r="AN282" i="1" s="1"/>
  <c r="O282" i="12" s="1"/>
  <c r="AO282" i="1"/>
  <c r="AG283" i="1"/>
  <c r="AI283" i="1"/>
  <c r="AK283" i="1"/>
  <c r="AM283" i="1"/>
  <c r="AO283" i="1"/>
  <c r="AG284" i="1"/>
  <c r="AI284" i="1"/>
  <c r="AJ284" i="1" s="1"/>
  <c r="K284" i="12" s="1"/>
  <c r="AK284" i="1"/>
  <c r="AM284" i="1"/>
  <c r="AO284" i="1"/>
  <c r="AG285" i="1"/>
  <c r="AH285" i="1" s="1"/>
  <c r="I285" i="12" s="1"/>
  <c r="AI285" i="1"/>
  <c r="AK285" i="1"/>
  <c r="AL285" i="1" s="1"/>
  <c r="M285" i="12" s="1"/>
  <c r="AM285" i="1"/>
  <c r="AO285" i="1"/>
  <c r="AP285" i="1" s="1"/>
  <c r="Q285" i="12" s="1"/>
  <c r="AG286" i="1"/>
  <c r="AI286" i="1"/>
  <c r="AK286" i="1"/>
  <c r="AM286" i="1"/>
  <c r="AO286" i="1"/>
  <c r="AG287" i="1"/>
  <c r="AI287" i="1"/>
  <c r="AK287" i="1"/>
  <c r="AM287" i="1"/>
  <c r="AO287" i="1"/>
  <c r="AG288" i="1"/>
  <c r="AI288" i="1"/>
  <c r="AJ288" i="1" s="1"/>
  <c r="K288" i="12" s="1"/>
  <c r="AK288" i="1"/>
  <c r="AM288" i="1"/>
  <c r="AO288" i="1"/>
  <c r="AG289" i="1"/>
  <c r="AH289" i="1" s="1"/>
  <c r="I289" i="12" s="1"/>
  <c r="AI289" i="1"/>
  <c r="AK289" i="1"/>
  <c r="AM289" i="1"/>
  <c r="AO289" i="1"/>
  <c r="AP289" i="1" s="1"/>
  <c r="Q289" i="12" s="1"/>
  <c r="AG290" i="1"/>
  <c r="AI290" i="1"/>
  <c r="AK290" i="1"/>
  <c r="L290" i="12" s="1"/>
  <c r="AM290" i="1"/>
  <c r="AO290" i="1"/>
  <c r="AG291" i="1"/>
  <c r="AI291" i="1"/>
  <c r="AK291" i="1"/>
  <c r="AL291" i="1" s="1"/>
  <c r="M291" i="12" s="1"/>
  <c r="AM291" i="1"/>
  <c r="AO291" i="1"/>
  <c r="AG292" i="1"/>
  <c r="AI292" i="1"/>
  <c r="AJ292" i="1" s="1"/>
  <c r="K292" i="12" s="1"/>
  <c r="AK292" i="1"/>
  <c r="AM292" i="1"/>
  <c r="AO292" i="1"/>
  <c r="AG293" i="1"/>
  <c r="AH293" i="1" s="1"/>
  <c r="I293" i="12" s="1"/>
  <c r="AI293" i="1"/>
  <c r="AK293" i="1"/>
  <c r="AM293" i="1"/>
  <c r="AO293" i="1"/>
  <c r="AP293" i="1" s="1"/>
  <c r="Q293" i="12" s="1"/>
  <c r="AG294" i="1"/>
  <c r="AI294" i="1"/>
  <c r="AK294" i="1"/>
  <c r="AM294" i="1"/>
  <c r="AN294" i="1" s="1"/>
  <c r="O294" i="12" s="1"/>
  <c r="AO294" i="1"/>
  <c r="AG295" i="1"/>
  <c r="AI295" i="1"/>
  <c r="AK295" i="1"/>
  <c r="AM295" i="1"/>
  <c r="AO295" i="1"/>
  <c r="AG296" i="1"/>
  <c r="AI296" i="1"/>
  <c r="AJ296" i="1" s="1"/>
  <c r="K296" i="12" s="1"/>
  <c r="AK296" i="1"/>
  <c r="AM296" i="1"/>
  <c r="AO296" i="1"/>
  <c r="AG297" i="1"/>
  <c r="AH297" i="1" s="1"/>
  <c r="I297" i="12" s="1"/>
  <c r="AI297" i="1"/>
  <c r="AK297" i="1"/>
  <c r="AL297" i="1" s="1"/>
  <c r="M297" i="12" s="1"/>
  <c r="AM297" i="1"/>
  <c r="AO297" i="1"/>
  <c r="AP297" i="1" s="1"/>
  <c r="Q297" i="12" s="1"/>
  <c r="AG298" i="1"/>
  <c r="AI298" i="1"/>
  <c r="AK298" i="1"/>
  <c r="AM298" i="1"/>
  <c r="AO298" i="1"/>
  <c r="AG299" i="1"/>
  <c r="AI299" i="1"/>
  <c r="AK299" i="1"/>
  <c r="AM299" i="1"/>
  <c r="AO299" i="1"/>
  <c r="AG300" i="1"/>
  <c r="AI300" i="1"/>
  <c r="AJ300" i="1" s="1"/>
  <c r="K300" i="12" s="1"/>
  <c r="AK300" i="1"/>
  <c r="AM300" i="1"/>
  <c r="AO300" i="1"/>
  <c r="AG301" i="1"/>
  <c r="AH301" i="1" s="1"/>
  <c r="I301" i="12" s="1"/>
  <c r="AI301" i="1"/>
  <c r="AK301" i="1"/>
  <c r="AL301" i="1" s="1"/>
  <c r="M301" i="12" s="1"/>
  <c r="AM301" i="1"/>
  <c r="AO301" i="1"/>
  <c r="AP301" i="1" s="1"/>
  <c r="Q301" i="12" s="1"/>
  <c r="AG302" i="1"/>
  <c r="AI302" i="1"/>
  <c r="AK302" i="1"/>
  <c r="AM302" i="1"/>
  <c r="AN302" i="1" s="1"/>
  <c r="O302" i="12" s="1"/>
  <c r="AO302" i="1"/>
  <c r="AG303" i="1"/>
  <c r="AI303" i="1"/>
  <c r="AK303" i="1"/>
  <c r="AM303" i="1"/>
  <c r="AO303" i="1"/>
  <c r="AG304" i="1"/>
  <c r="AI304" i="1"/>
  <c r="AJ304" i="1" s="1"/>
  <c r="K304" i="12" s="1"/>
  <c r="AK304" i="1"/>
  <c r="AM304" i="1"/>
  <c r="AO304" i="1"/>
  <c r="P304" i="12" s="1"/>
  <c r="AG305" i="1"/>
  <c r="AI305" i="1"/>
  <c r="AK305" i="1"/>
  <c r="AL305" i="1" s="1"/>
  <c r="M305" i="12" s="1"/>
  <c r="AM305" i="1"/>
  <c r="AO305" i="1"/>
  <c r="AG306" i="1"/>
  <c r="AI306" i="1"/>
  <c r="AJ306" i="1" s="1"/>
  <c r="K306" i="12" s="1"/>
  <c r="AK306" i="1"/>
  <c r="L306" i="12" s="1"/>
  <c r="AM306" i="1"/>
  <c r="AO306" i="1"/>
  <c r="AG307" i="1"/>
  <c r="AH307" i="1" s="1"/>
  <c r="I307" i="12" s="1"/>
  <c r="AI307" i="1"/>
  <c r="AK307" i="1"/>
  <c r="AL307" i="1" s="1"/>
  <c r="M307" i="12" s="1"/>
  <c r="AM307" i="1"/>
  <c r="AO307" i="1"/>
  <c r="AP307" i="1" s="1"/>
  <c r="Q307" i="12" s="1"/>
  <c r="AG308" i="1"/>
  <c r="AI308" i="1"/>
  <c r="AK308" i="1"/>
  <c r="AM308" i="1"/>
  <c r="AO308" i="1"/>
  <c r="AG309" i="1"/>
  <c r="AI309" i="1"/>
  <c r="AK309" i="1"/>
  <c r="AM309" i="1"/>
  <c r="AO309" i="1"/>
  <c r="AG310" i="1"/>
  <c r="AI310" i="1"/>
  <c r="AJ310" i="1" s="1"/>
  <c r="K310" i="12" s="1"/>
  <c r="AK310" i="1"/>
  <c r="AM310" i="1"/>
  <c r="AO310" i="1"/>
  <c r="AG311" i="1"/>
  <c r="AH311" i="1" s="1"/>
  <c r="I311" i="12" s="1"/>
  <c r="AI311" i="1"/>
  <c r="AK311" i="1"/>
  <c r="AL311" i="1" s="1"/>
  <c r="M311" i="12" s="1"/>
  <c r="AM311" i="1"/>
  <c r="AO311" i="1"/>
  <c r="AP311" i="1" s="1"/>
  <c r="Q311" i="12" s="1"/>
  <c r="AG312" i="1"/>
  <c r="AI312" i="1"/>
  <c r="AK312" i="1"/>
  <c r="AM312" i="1"/>
  <c r="AO312" i="1"/>
  <c r="AG313" i="1"/>
  <c r="AI313" i="1"/>
  <c r="AK313" i="1"/>
  <c r="AL313" i="1" s="1"/>
  <c r="M313" i="12" s="1"/>
  <c r="AM313" i="1"/>
  <c r="AO313" i="1"/>
  <c r="AG314" i="1"/>
  <c r="AI314" i="1"/>
  <c r="AJ314" i="1" s="1"/>
  <c r="K314" i="12" s="1"/>
  <c r="AK314" i="1"/>
  <c r="AM314" i="1"/>
  <c r="AO314" i="1"/>
  <c r="AG315" i="1"/>
  <c r="AH315" i="1" s="1"/>
  <c r="I315" i="12" s="1"/>
  <c r="AI315" i="1"/>
  <c r="AK315" i="1"/>
  <c r="AM315" i="1"/>
  <c r="AO315" i="1"/>
  <c r="AP315" i="1" s="1"/>
  <c r="Q315" i="12" s="1"/>
  <c r="AG316" i="1"/>
  <c r="AI316" i="1"/>
  <c r="AK316" i="1"/>
  <c r="AM316" i="1"/>
  <c r="AN316" i="1" s="1"/>
  <c r="O316" i="12" s="1"/>
  <c r="AO316" i="1"/>
  <c r="AG317" i="1"/>
  <c r="AI317" i="1"/>
  <c r="AK317" i="1"/>
  <c r="AM317" i="1"/>
  <c r="AO317" i="1"/>
  <c r="AG318" i="1"/>
  <c r="AI318" i="1"/>
  <c r="AJ318" i="1" s="1"/>
  <c r="K318" i="12" s="1"/>
  <c r="AK318" i="1"/>
  <c r="AM318" i="1"/>
  <c r="AO318" i="1"/>
  <c r="AG319" i="1"/>
  <c r="AH319" i="1" s="1"/>
  <c r="I319" i="12" s="1"/>
  <c r="AI319" i="1"/>
  <c r="AK319" i="1"/>
  <c r="AL319" i="1" s="1"/>
  <c r="M319" i="12" s="1"/>
  <c r="AM319" i="1"/>
  <c r="AO319" i="1"/>
  <c r="AP319" i="1" s="1"/>
  <c r="Q319" i="12" s="1"/>
  <c r="AG320" i="1"/>
  <c r="AI320" i="1"/>
  <c r="AK320" i="1"/>
  <c r="AM320" i="1"/>
  <c r="AO320" i="1"/>
  <c r="AG321" i="1"/>
  <c r="AI321" i="1"/>
  <c r="AK321" i="1"/>
  <c r="AM321" i="1"/>
  <c r="AO321" i="1"/>
  <c r="AG322" i="1"/>
  <c r="AI322" i="1"/>
  <c r="AJ322" i="1" s="1"/>
  <c r="K322" i="12" s="1"/>
  <c r="AK322" i="1"/>
  <c r="L322" i="12" s="1"/>
  <c r="AM322" i="1"/>
  <c r="AO322" i="1"/>
  <c r="AG323" i="1"/>
  <c r="AH323" i="1" s="1"/>
  <c r="I323" i="12" s="1"/>
  <c r="AI323" i="1"/>
  <c r="AK323" i="1"/>
  <c r="AL323" i="1" s="1"/>
  <c r="M323" i="12" s="1"/>
  <c r="AM323" i="1"/>
  <c r="AO323" i="1"/>
  <c r="AP323" i="1" s="1"/>
  <c r="Q323" i="12" s="1"/>
  <c r="AG324" i="1"/>
  <c r="AI324" i="1"/>
  <c r="AK324" i="1"/>
  <c r="AM324" i="1"/>
  <c r="AO324" i="1"/>
  <c r="AG325" i="1"/>
  <c r="AI325" i="1"/>
  <c r="AK325" i="1"/>
  <c r="AL325" i="1" s="1"/>
  <c r="M325" i="12" s="1"/>
  <c r="AM325" i="1"/>
  <c r="AO325" i="1"/>
  <c r="AG326" i="1"/>
  <c r="AI326" i="1"/>
  <c r="AJ326" i="1" s="1"/>
  <c r="K326" i="12" s="1"/>
  <c r="AK326" i="1"/>
  <c r="AM326" i="1"/>
  <c r="AO326" i="1"/>
  <c r="AG327" i="1"/>
  <c r="AH327" i="1" s="1"/>
  <c r="I327" i="12" s="1"/>
  <c r="AI327" i="1"/>
  <c r="AK327" i="1"/>
  <c r="AL327" i="1" s="1"/>
  <c r="M327" i="12" s="1"/>
  <c r="AM327" i="1"/>
  <c r="AO327" i="1"/>
  <c r="AP327" i="1" s="1"/>
  <c r="Q327" i="12" s="1"/>
  <c r="AG328" i="1"/>
  <c r="AI328" i="1"/>
  <c r="AK328" i="1"/>
  <c r="AM328" i="1"/>
  <c r="AO328" i="1"/>
  <c r="AG329" i="1"/>
  <c r="AI329" i="1"/>
  <c r="AK329" i="1"/>
  <c r="AM329" i="1"/>
  <c r="AO329" i="1"/>
  <c r="AG330" i="1"/>
  <c r="AI330" i="1"/>
  <c r="AJ330" i="1" s="1"/>
  <c r="K330" i="12" s="1"/>
  <c r="AK330" i="1"/>
  <c r="AM330" i="1"/>
  <c r="AO330" i="1"/>
  <c r="AG331" i="1"/>
  <c r="AH331" i="1" s="1"/>
  <c r="I331" i="12" s="1"/>
  <c r="AI331" i="1"/>
  <c r="AK331" i="1"/>
  <c r="AM331" i="1"/>
  <c r="AO331" i="1"/>
  <c r="AP331" i="1" s="1"/>
  <c r="Q331" i="12" s="1"/>
  <c r="AG332" i="1"/>
  <c r="AI332" i="1"/>
  <c r="AK332" i="1"/>
  <c r="AM332" i="1"/>
  <c r="AO332" i="1"/>
  <c r="AG333" i="1"/>
  <c r="AI333" i="1"/>
  <c r="AK333" i="1"/>
  <c r="AM333" i="1"/>
  <c r="AO333" i="1"/>
  <c r="AG334" i="1"/>
  <c r="AI334" i="1"/>
  <c r="AJ334" i="1" s="1"/>
  <c r="K334" i="12" s="1"/>
  <c r="AK334" i="1"/>
  <c r="AM334" i="1"/>
  <c r="AO334" i="1"/>
  <c r="AG335" i="1"/>
  <c r="AH335" i="1" s="1"/>
  <c r="I335" i="12" s="1"/>
  <c r="AI335" i="1"/>
  <c r="AK335" i="1"/>
  <c r="AM335" i="1"/>
  <c r="AO335" i="1"/>
  <c r="AP335" i="1" s="1"/>
  <c r="Q335" i="12" s="1"/>
  <c r="AG336" i="1"/>
  <c r="AI336" i="1"/>
  <c r="AK336" i="1"/>
  <c r="AM336" i="1"/>
  <c r="AO336" i="1"/>
  <c r="AG337" i="1"/>
  <c r="AI337" i="1"/>
  <c r="AK337" i="1"/>
  <c r="AL337" i="1" s="1"/>
  <c r="M337" i="12" s="1"/>
  <c r="AM337" i="1"/>
  <c r="AO337" i="1"/>
  <c r="AG338" i="1"/>
  <c r="AI338" i="1"/>
  <c r="AJ338" i="1" s="1"/>
  <c r="K338" i="12" s="1"/>
  <c r="AK338" i="1"/>
  <c r="L338" i="12" s="1"/>
  <c r="AM338" i="1"/>
  <c r="AO338" i="1"/>
  <c r="AG339" i="1"/>
  <c r="AH339" i="1" s="1"/>
  <c r="I339" i="12" s="1"/>
  <c r="AI339" i="1"/>
  <c r="AK339" i="1"/>
  <c r="AL339" i="1" s="1"/>
  <c r="M339" i="12" s="1"/>
  <c r="AM339" i="1"/>
  <c r="AO339" i="1"/>
  <c r="AP339" i="1" s="1"/>
  <c r="Q339" i="12" s="1"/>
  <c r="AG340" i="1"/>
  <c r="AI340" i="1"/>
  <c r="AK340" i="1"/>
  <c r="AM340" i="1"/>
  <c r="AO340" i="1"/>
  <c r="AG341" i="1"/>
  <c r="AI341" i="1"/>
  <c r="AK341" i="1"/>
  <c r="L341" i="12" s="1"/>
  <c r="AL341" i="1"/>
  <c r="M341" i="12" s="1"/>
  <c r="AM341" i="1"/>
  <c r="AO341" i="1"/>
  <c r="AP341" i="1" s="1"/>
  <c r="Q341" i="12" s="1"/>
  <c r="AG342" i="1"/>
  <c r="AI342" i="1"/>
  <c r="AK342" i="1"/>
  <c r="AM342" i="1"/>
  <c r="AO342" i="1"/>
  <c r="AG343" i="1"/>
  <c r="AI343" i="1"/>
  <c r="AK343" i="1"/>
  <c r="AM343" i="1"/>
  <c r="AO343" i="1"/>
  <c r="AG344" i="1"/>
  <c r="AI344" i="1"/>
  <c r="AJ344" i="1" s="1"/>
  <c r="K344" i="12" s="1"/>
  <c r="AK344" i="1"/>
  <c r="AM344" i="1"/>
  <c r="AO344" i="1"/>
  <c r="AG345" i="1"/>
  <c r="AI345" i="1"/>
  <c r="AK345" i="1"/>
  <c r="AM345" i="1"/>
  <c r="AO345" i="1"/>
  <c r="AG346" i="1"/>
  <c r="AI346" i="1"/>
  <c r="AJ346" i="1" s="1"/>
  <c r="K346" i="12" s="1"/>
  <c r="AK346" i="1"/>
  <c r="AM346" i="1"/>
  <c r="AO346" i="1"/>
  <c r="AG347" i="1"/>
  <c r="AH347" i="1" s="1"/>
  <c r="I347" i="12" s="1"/>
  <c r="AI347" i="1"/>
  <c r="AK347" i="1"/>
  <c r="AL347" i="1" s="1"/>
  <c r="M347" i="12" s="1"/>
  <c r="AM347" i="1"/>
  <c r="AO347" i="1"/>
  <c r="AP347" i="1" s="1"/>
  <c r="Q347" i="12" s="1"/>
  <c r="AG348" i="1"/>
  <c r="AI348" i="1"/>
  <c r="AK348" i="1"/>
  <c r="AM348" i="1"/>
  <c r="AN348" i="1" s="1"/>
  <c r="O348" i="12" s="1"/>
  <c r="AO348" i="1"/>
  <c r="AG349" i="1"/>
  <c r="AI349" i="1"/>
  <c r="AK349" i="1"/>
  <c r="AM349" i="1"/>
  <c r="AO349" i="1"/>
  <c r="AG350" i="1"/>
  <c r="AI350" i="1"/>
  <c r="AJ350" i="1" s="1"/>
  <c r="K350" i="12" s="1"/>
  <c r="AK350" i="1"/>
  <c r="AM350" i="1"/>
  <c r="AO350" i="1"/>
  <c r="AG351" i="1"/>
  <c r="AI351" i="1"/>
  <c r="AK351" i="1"/>
  <c r="AM351" i="1"/>
  <c r="AO351" i="1"/>
  <c r="AP351" i="1" s="1"/>
  <c r="Q351" i="12" s="1"/>
  <c r="AG352" i="1"/>
  <c r="AH352" i="1" s="1"/>
  <c r="I352" i="12" s="1"/>
  <c r="AI352" i="1"/>
  <c r="AK352" i="1"/>
  <c r="AM352" i="1"/>
  <c r="AO352" i="1"/>
  <c r="AG353" i="1"/>
  <c r="AI353" i="1"/>
  <c r="AK353" i="1"/>
  <c r="AM353" i="1"/>
  <c r="AN353" i="1" s="1"/>
  <c r="O353" i="12" s="1"/>
  <c r="AO353" i="1"/>
  <c r="AP353" i="1" s="1"/>
  <c r="Q353" i="12" s="1"/>
  <c r="AG354" i="1"/>
  <c r="AI354" i="1"/>
  <c r="AJ354" i="1" s="1"/>
  <c r="K354" i="12" s="1"/>
  <c r="AK354" i="1"/>
  <c r="AM354" i="1"/>
  <c r="AO354" i="1"/>
  <c r="AG355" i="1"/>
  <c r="AI355" i="1"/>
  <c r="AK355" i="1"/>
  <c r="AM355" i="1"/>
  <c r="AO355" i="1"/>
  <c r="AP355" i="1" s="1"/>
  <c r="Q355" i="12" s="1"/>
  <c r="AG356" i="1"/>
  <c r="AH356" i="1" s="1"/>
  <c r="I356" i="12" s="1"/>
  <c r="AI356" i="1"/>
  <c r="AK356" i="1"/>
  <c r="AM356" i="1"/>
  <c r="AO356" i="1"/>
  <c r="AG357" i="1"/>
  <c r="AI357" i="1"/>
  <c r="AK357" i="1"/>
  <c r="AM357" i="1"/>
  <c r="AN357" i="1" s="1"/>
  <c r="O357" i="12" s="1"/>
  <c r="AO357" i="1"/>
  <c r="AG358" i="1"/>
  <c r="AI358" i="1"/>
  <c r="AJ358" i="1" s="1"/>
  <c r="K358" i="12" s="1"/>
  <c r="AK358" i="1"/>
  <c r="AM358" i="1"/>
  <c r="AO358" i="1"/>
  <c r="AG359" i="1"/>
  <c r="AI359" i="1"/>
  <c r="AK359" i="1"/>
  <c r="AM359" i="1"/>
  <c r="AO359" i="1"/>
  <c r="AP359" i="1" s="1"/>
  <c r="Q359" i="12" s="1"/>
  <c r="AG360" i="1"/>
  <c r="AH360" i="1" s="1"/>
  <c r="I360" i="12" s="1"/>
  <c r="AI360" i="1"/>
  <c r="AK360" i="1"/>
  <c r="AM360" i="1"/>
  <c r="AO360" i="1"/>
  <c r="AG361" i="1"/>
  <c r="AI361" i="1"/>
  <c r="AK361" i="1"/>
  <c r="AM361" i="1"/>
  <c r="AN361" i="1" s="1"/>
  <c r="O361" i="12" s="1"/>
  <c r="AO361" i="1"/>
  <c r="AG362" i="1"/>
  <c r="AI362" i="1"/>
  <c r="J362" i="12" s="1"/>
  <c r="AK362" i="1"/>
  <c r="AM362" i="1"/>
  <c r="AO362" i="1"/>
  <c r="AG363" i="1"/>
  <c r="AI363" i="1"/>
  <c r="AK363" i="1"/>
  <c r="AM363" i="1"/>
  <c r="AN363" i="1" s="1"/>
  <c r="O363" i="12" s="1"/>
  <c r="AO363" i="1"/>
  <c r="AP363" i="1" s="1"/>
  <c r="Q363" i="12" s="1"/>
  <c r="AG364" i="1"/>
  <c r="AH364" i="1" s="1"/>
  <c r="I364" i="12" s="1"/>
  <c r="AI364" i="1"/>
  <c r="AK364" i="1"/>
  <c r="AM364" i="1"/>
  <c r="AO364" i="1"/>
  <c r="AG365" i="1"/>
  <c r="AI365" i="1"/>
  <c r="AK365" i="1"/>
  <c r="AM365" i="1"/>
  <c r="AN365" i="1" s="1"/>
  <c r="O365" i="12" s="1"/>
  <c r="AO365" i="1"/>
  <c r="AG366" i="1"/>
  <c r="AI366" i="1"/>
  <c r="AJ366" i="1" s="1"/>
  <c r="K366" i="12" s="1"/>
  <c r="AK366" i="1"/>
  <c r="AM366" i="1"/>
  <c r="AO366" i="1"/>
  <c r="AG367" i="1"/>
  <c r="AI367" i="1"/>
  <c r="AK367" i="1"/>
  <c r="AM367" i="1"/>
  <c r="AO367" i="1"/>
  <c r="AP367" i="1" s="1"/>
  <c r="Q367" i="12" s="1"/>
  <c r="AG368" i="1"/>
  <c r="AH368" i="1" s="1"/>
  <c r="I368" i="12" s="1"/>
  <c r="AI368" i="1"/>
  <c r="AK368" i="1"/>
  <c r="AM368" i="1"/>
  <c r="AO368" i="1"/>
  <c r="AG369" i="1"/>
  <c r="AI369" i="1"/>
  <c r="AK369" i="1"/>
  <c r="AM369" i="1"/>
  <c r="AN369" i="1" s="1"/>
  <c r="O369" i="12" s="1"/>
  <c r="AO369" i="1"/>
  <c r="AP369" i="1" s="1"/>
  <c r="Q369" i="12" s="1"/>
  <c r="AG370" i="1"/>
  <c r="AI370" i="1"/>
  <c r="AJ370" i="1" s="1"/>
  <c r="K370" i="12" s="1"/>
  <c r="AK370" i="1"/>
  <c r="AM370" i="1"/>
  <c r="AO370" i="1"/>
  <c r="AG371" i="1"/>
  <c r="AI371" i="1"/>
  <c r="AK371" i="1"/>
  <c r="AM371" i="1"/>
  <c r="AO371" i="1"/>
  <c r="AP371" i="1" s="1"/>
  <c r="Q371" i="12" s="1"/>
  <c r="AG372" i="1"/>
  <c r="AH372" i="1" s="1"/>
  <c r="I372" i="12" s="1"/>
  <c r="AI372" i="1"/>
  <c r="AK372" i="1"/>
  <c r="AM372" i="1"/>
  <c r="AO372" i="1"/>
  <c r="AG373" i="1"/>
  <c r="AI373" i="1"/>
  <c r="AK373" i="1"/>
  <c r="AM373" i="1"/>
  <c r="AN373" i="1" s="1"/>
  <c r="O373" i="12" s="1"/>
  <c r="AO373" i="1"/>
  <c r="AG374" i="1"/>
  <c r="AI374" i="1"/>
  <c r="AJ374" i="1" s="1"/>
  <c r="K374" i="12" s="1"/>
  <c r="AK374" i="1"/>
  <c r="AM374" i="1"/>
  <c r="AO374" i="1"/>
  <c r="AG375" i="1"/>
  <c r="AI375" i="1"/>
  <c r="AK375" i="1"/>
  <c r="AM375" i="1"/>
  <c r="AO375" i="1"/>
  <c r="AP375" i="1" s="1"/>
  <c r="Q375" i="12" s="1"/>
  <c r="AG376" i="1"/>
  <c r="AH376" i="1" s="1"/>
  <c r="I376" i="12" s="1"/>
  <c r="AI376" i="1"/>
  <c r="AK376" i="1"/>
  <c r="AM376" i="1"/>
  <c r="AO376" i="1"/>
  <c r="AG377" i="1"/>
  <c r="AI377" i="1"/>
  <c r="AK377" i="1"/>
  <c r="AM377" i="1"/>
  <c r="AN377" i="1" s="1"/>
  <c r="O377" i="12" s="1"/>
  <c r="AO377" i="1"/>
  <c r="AG378" i="1"/>
  <c r="H378" i="12" s="1"/>
  <c r="AI378" i="1"/>
  <c r="AJ378" i="1" s="1"/>
  <c r="K378" i="12" s="1"/>
  <c r="AK378" i="1"/>
  <c r="AM378" i="1"/>
  <c r="AO378" i="1"/>
  <c r="AG379" i="1"/>
  <c r="AI379" i="1"/>
  <c r="AK379" i="1"/>
  <c r="AM379" i="1"/>
  <c r="AN379" i="1" s="1"/>
  <c r="O379" i="12" s="1"/>
  <c r="AO379" i="1"/>
  <c r="AP379" i="1" s="1"/>
  <c r="Q379" i="12" s="1"/>
  <c r="AG380" i="1"/>
  <c r="AH380" i="1" s="1"/>
  <c r="I380" i="12" s="1"/>
  <c r="AI380" i="1"/>
  <c r="AK380" i="1"/>
  <c r="AM380" i="1"/>
  <c r="AN380" i="1" s="1"/>
  <c r="O380" i="12" s="1"/>
  <c r="AO380" i="1"/>
  <c r="AG381" i="1"/>
  <c r="AI381" i="1"/>
  <c r="AK381" i="1"/>
  <c r="AL381" i="1" s="1"/>
  <c r="M381" i="12" s="1"/>
  <c r="AM381" i="1"/>
  <c r="AO381" i="1"/>
  <c r="AG382" i="1"/>
  <c r="AI382" i="1"/>
  <c r="AJ382" i="1" s="1"/>
  <c r="K382" i="12" s="1"/>
  <c r="AK382" i="1"/>
  <c r="AM382" i="1"/>
  <c r="AO382" i="1"/>
  <c r="AG383" i="1"/>
  <c r="AH383" i="1" s="1"/>
  <c r="I383" i="12" s="1"/>
  <c r="AI383" i="1"/>
  <c r="AK383" i="1"/>
  <c r="AM383" i="1"/>
  <c r="AO383" i="1"/>
  <c r="AP383" i="1" s="1"/>
  <c r="Q383" i="12" s="1"/>
  <c r="AG384" i="1"/>
  <c r="AI384" i="1"/>
  <c r="AK384" i="1"/>
  <c r="AM384" i="1"/>
  <c r="AN384" i="1" s="1"/>
  <c r="O384" i="12" s="1"/>
  <c r="AO384" i="1"/>
  <c r="AG385" i="1"/>
  <c r="AI385" i="1"/>
  <c r="AK385" i="1"/>
  <c r="AL385" i="1" s="1"/>
  <c r="M385" i="12" s="1"/>
  <c r="AM385" i="1"/>
  <c r="AO385" i="1"/>
  <c r="AG386" i="1"/>
  <c r="AI386" i="1"/>
  <c r="AJ386" i="1" s="1"/>
  <c r="K386" i="12" s="1"/>
  <c r="AK386" i="1"/>
  <c r="AM386" i="1"/>
  <c r="AO386" i="1"/>
  <c r="AG387" i="1"/>
  <c r="AH387" i="1" s="1"/>
  <c r="I387" i="12" s="1"/>
  <c r="AI387" i="1"/>
  <c r="AK387" i="1"/>
  <c r="AM387" i="1"/>
  <c r="AN387" i="1" s="1"/>
  <c r="O387" i="12" s="1"/>
  <c r="AO387" i="1"/>
  <c r="AP387" i="1" s="1"/>
  <c r="Q387" i="12" s="1"/>
  <c r="AG388" i="1"/>
  <c r="AI388" i="1"/>
  <c r="AK388" i="1"/>
  <c r="AM388" i="1"/>
  <c r="AN388" i="1" s="1"/>
  <c r="O388" i="12" s="1"/>
  <c r="AO388" i="1"/>
  <c r="AG389" i="1"/>
  <c r="AI389" i="1"/>
  <c r="AK389" i="1"/>
  <c r="AL389" i="1" s="1"/>
  <c r="M389" i="12" s="1"/>
  <c r="AM389" i="1"/>
  <c r="AO389" i="1"/>
  <c r="AG390" i="1"/>
  <c r="AI390" i="1"/>
  <c r="AJ390" i="1" s="1"/>
  <c r="K390" i="12" s="1"/>
  <c r="AK390" i="1"/>
  <c r="AM390" i="1"/>
  <c r="AO390" i="1"/>
  <c r="AP390" i="1" s="1"/>
  <c r="Q390" i="12" s="1"/>
  <c r="AG391" i="1"/>
  <c r="AH391" i="1" s="1"/>
  <c r="I391" i="12" s="1"/>
  <c r="AI391" i="1"/>
  <c r="AK391" i="1"/>
  <c r="AM391" i="1"/>
  <c r="AO391" i="1"/>
  <c r="AP391" i="1" s="1"/>
  <c r="Q391" i="12" s="1"/>
  <c r="AG392" i="1"/>
  <c r="AI392" i="1"/>
  <c r="AK392" i="1"/>
  <c r="AM392" i="1"/>
  <c r="AN392" i="1" s="1"/>
  <c r="O392" i="12" s="1"/>
  <c r="AO392" i="1"/>
  <c r="AG393" i="1"/>
  <c r="AI393" i="1"/>
  <c r="AJ393" i="1" s="1"/>
  <c r="K393" i="12" s="1"/>
  <c r="AK393" i="1"/>
  <c r="AL393" i="1" s="1"/>
  <c r="M393" i="12" s="1"/>
  <c r="AM393" i="1"/>
  <c r="AO393" i="1"/>
  <c r="AG394" i="1"/>
  <c r="H394" i="12" s="1"/>
  <c r="AI394" i="1"/>
  <c r="AJ394" i="1" s="1"/>
  <c r="K394" i="12" s="1"/>
  <c r="AK394" i="1"/>
  <c r="AM394" i="1"/>
  <c r="AO394" i="1"/>
  <c r="AG395" i="1"/>
  <c r="AH395" i="1" s="1"/>
  <c r="I395" i="12" s="1"/>
  <c r="AI395" i="1"/>
  <c r="AK395" i="1"/>
  <c r="AM395" i="1"/>
  <c r="AO395" i="1"/>
  <c r="AP395" i="1" s="1"/>
  <c r="Q395" i="12" s="1"/>
  <c r="AG396" i="1"/>
  <c r="AI396" i="1"/>
  <c r="AK396" i="1"/>
  <c r="AL396" i="1" s="1"/>
  <c r="M396" i="12" s="1"/>
  <c r="AM396" i="1"/>
  <c r="AN396" i="1" s="1"/>
  <c r="O396" i="12" s="1"/>
  <c r="AO396" i="1"/>
  <c r="AG397" i="1"/>
  <c r="AI397" i="1"/>
  <c r="AK397" i="1"/>
  <c r="AL397" i="1" s="1"/>
  <c r="M397" i="12" s="1"/>
  <c r="AM397" i="1"/>
  <c r="AO397" i="1"/>
  <c r="AG398" i="1"/>
  <c r="AI398" i="1"/>
  <c r="AJ398" i="1" s="1"/>
  <c r="K398" i="12" s="1"/>
  <c r="AK398" i="1"/>
  <c r="AM398" i="1"/>
  <c r="AO398" i="1"/>
  <c r="AG399" i="1"/>
  <c r="AH399" i="1" s="1"/>
  <c r="I399" i="12" s="1"/>
  <c r="AI399" i="1"/>
  <c r="AK399" i="1"/>
  <c r="AM399" i="1"/>
  <c r="AN399" i="1" s="1"/>
  <c r="O399" i="12" s="1"/>
  <c r="AO399" i="1"/>
  <c r="AP399" i="1" s="1"/>
  <c r="Q399" i="12" s="1"/>
  <c r="AG400" i="1"/>
  <c r="AI400" i="1"/>
  <c r="AK400" i="1"/>
  <c r="AL400" i="1" s="1"/>
  <c r="M400" i="12" s="1"/>
  <c r="AM400" i="1"/>
  <c r="AN400" i="1" s="1"/>
  <c r="O400" i="12" s="1"/>
  <c r="AO400" i="1"/>
  <c r="AG401" i="1"/>
  <c r="AI401" i="1"/>
  <c r="AK401" i="1"/>
  <c r="AL401" i="1" s="1"/>
  <c r="M401" i="12" s="1"/>
  <c r="AM401" i="1"/>
  <c r="AO401" i="1"/>
  <c r="AG402" i="1"/>
  <c r="AI402" i="1"/>
  <c r="AJ402" i="1" s="1"/>
  <c r="K402" i="12" s="1"/>
  <c r="AK402" i="1"/>
  <c r="AM402" i="1"/>
  <c r="AO402" i="1"/>
  <c r="AG403" i="1"/>
  <c r="AH403" i="1" s="1"/>
  <c r="I403" i="12" s="1"/>
  <c r="AI403" i="1"/>
  <c r="AK403" i="1"/>
  <c r="AM403" i="1"/>
  <c r="AN403" i="1" s="1"/>
  <c r="O403" i="12" s="1"/>
  <c r="AO403" i="1"/>
  <c r="AP403" i="1" s="1"/>
  <c r="Q403" i="12" s="1"/>
  <c r="AG404" i="1"/>
  <c r="AI404" i="1"/>
  <c r="AK404" i="1"/>
  <c r="AL404" i="1" s="1"/>
  <c r="M404" i="12" s="1"/>
  <c r="AM404" i="1"/>
  <c r="AN404" i="1" s="1"/>
  <c r="O404" i="12" s="1"/>
  <c r="AO404" i="1"/>
  <c r="AG405" i="1"/>
  <c r="AI405" i="1"/>
  <c r="AK405" i="1"/>
  <c r="AL405" i="1" s="1"/>
  <c r="M405" i="12" s="1"/>
  <c r="AM405" i="1"/>
  <c r="AO405" i="1"/>
  <c r="AG406" i="1"/>
  <c r="AI406" i="1"/>
  <c r="AJ406" i="1" s="1"/>
  <c r="K406" i="12" s="1"/>
  <c r="AK406" i="1"/>
  <c r="AM406" i="1"/>
  <c r="AO406" i="1"/>
  <c r="AG407" i="1"/>
  <c r="AH407" i="1" s="1"/>
  <c r="I407" i="12" s="1"/>
  <c r="AI407" i="1"/>
  <c r="AK407" i="1"/>
  <c r="AM407" i="1"/>
  <c r="AN407" i="1" s="1"/>
  <c r="O407" i="12" s="1"/>
  <c r="AO407" i="1"/>
  <c r="AP407" i="1" s="1"/>
  <c r="Q407" i="12" s="1"/>
  <c r="AG408" i="1"/>
  <c r="AI408" i="1"/>
  <c r="AK408" i="1"/>
  <c r="AL408" i="1" s="1"/>
  <c r="M408" i="12" s="1"/>
  <c r="AM408" i="1"/>
  <c r="AN408" i="1" s="1"/>
  <c r="O408" i="12" s="1"/>
  <c r="AO408" i="1"/>
  <c r="AG409" i="1"/>
  <c r="AI409" i="1"/>
  <c r="AK409" i="1"/>
  <c r="AL409" i="1" s="1"/>
  <c r="M409" i="12" s="1"/>
  <c r="AM409" i="1"/>
  <c r="AO409" i="1"/>
  <c r="AG410" i="1"/>
  <c r="H410" i="12" s="1"/>
  <c r="AI410" i="1"/>
  <c r="AJ410" i="1" s="1"/>
  <c r="K410" i="12" s="1"/>
  <c r="AK410" i="1"/>
  <c r="AM410" i="1"/>
  <c r="AO410" i="1"/>
  <c r="AG411" i="1"/>
  <c r="AH411" i="1" s="1"/>
  <c r="I411" i="12" s="1"/>
  <c r="AI411" i="1"/>
  <c r="AK411" i="1"/>
  <c r="AM411" i="1"/>
  <c r="AN411" i="1" s="1"/>
  <c r="O411" i="12" s="1"/>
  <c r="AO411" i="1"/>
  <c r="AP411" i="1" s="1"/>
  <c r="Q411" i="12" s="1"/>
  <c r="AG412" i="1"/>
  <c r="AI412" i="1"/>
  <c r="AK412" i="1"/>
  <c r="AL412" i="1" s="1"/>
  <c r="M412" i="12" s="1"/>
  <c r="AM412" i="1"/>
  <c r="AN412" i="1" s="1"/>
  <c r="O412" i="12" s="1"/>
  <c r="AO412" i="1"/>
  <c r="AG413" i="1"/>
  <c r="AI413" i="1"/>
  <c r="AK413" i="1"/>
  <c r="AL413" i="1" s="1"/>
  <c r="M413" i="12" s="1"/>
  <c r="AM413" i="1"/>
  <c r="AO413" i="1"/>
  <c r="AG414" i="1"/>
  <c r="AI414" i="1"/>
  <c r="AJ414" i="1" s="1"/>
  <c r="K414" i="12" s="1"/>
  <c r="AK414" i="1"/>
  <c r="AM414" i="1"/>
  <c r="AO414" i="1"/>
  <c r="AG415" i="1"/>
  <c r="AH415" i="1" s="1"/>
  <c r="I415" i="12" s="1"/>
  <c r="AI415" i="1"/>
  <c r="AK415" i="1"/>
  <c r="AM415" i="1"/>
  <c r="AN415" i="1" s="1"/>
  <c r="O415" i="12" s="1"/>
  <c r="AO415" i="1"/>
  <c r="AP415" i="1" s="1"/>
  <c r="Q415" i="12" s="1"/>
  <c r="AG416" i="1"/>
  <c r="AI416" i="1"/>
  <c r="AK416" i="1"/>
  <c r="AL416" i="1" s="1"/>
  <c r="M416" i="12" s="1"/>
  <c r="AM416" i="1"/>
  <c r="AN416" i="1" s="1"/>
  <c r="O416" i="12" s="1"/>
  <c r="AO416" i="1"/>
  <c r="AG417" i="1"/>
  <c r="AI417" i="1"/>
  <c r="AK417" i="1"/>
  <c r="AL417" i="1" s="1"/>
  <c r="M417" i="12" s="1"/>
  <c r="AM417" i="1"/>
  <c r="AO417" i="1"/>
  <c r="AG418" i="1"/>
  <c r="AI418" i="1"/>
  <c r="AJ418" i="1" s="1"/>
  <c r="K418" i="12" s="1"/>
  <c r="AK418" i="1"/>
  <c r="AM418" i="1"/>
  <c r="AO418" i="1"/>
  <c r="AG419" i="1"/>
  <c r="AH419" i="1" s="1"/>
  <c r="I419" i="12" s="1"/>
  <c r="AI419" i="1"/>
  <c r="AK419" i="1"/>
  <c r="AM419" i="1"/>
  <c r="AN419" i="1" s="1"/>
  <c r="O419" i="12" s="1"/>
  <c r="AO419" i="1"/>
  <c r="AP419" i="1" s="1"/>
  <c r="Q419" i="12" s="1"/>
  <c r="AG420" i="1"/>
  <c r="AI420" i="1"/>
  <c r="AK420" i="1"/>
  <c r="AL420" i="1" s="1"/>
  <c r="M420" i="12" s="1"/>
  <c r="AM420" i="1"/>
  <c r="AN420" i="1" s="1"/>
  <c r="O420" i="12" s="1"/>
  <c r="AO420" i="1"/>
  <c r="AG421" i="1"/>
  <c r="AI421" i="1"/>
  <c r="AK421" i="1"/>
  <c r="AL421" i="1" s="1"/>
  <c r="M421" i="12" s="1"/>
  <c r="AM421" i="1"/>
  <c r="AO421" i="1"/>
  <c r="AG422" i="1"/>
  <c r="AI422" i="1"/>
  <c r="AJ422" i="1" s="1"/>
  <c r="K422" i="12" s="1"/>
  <c r="AK422" i="1"/>
  <c r="AM422" i="1"/>
  <c r="AO422" i="1"/>
  <c r="AG423" i="1"/>
  <c r="AH423" i="1" s="1"/>
  <c r="I423" i="12" s="1"/>
  <c r="AI423" i="1"/>
  <c r="AK423" i="1"/>
  <c r="AM423" i="1"/>
  <c r="AN423" i="1" s="1"/>
  <c r="O423" i="12" s="1"/>
  <c r="AO423" i="1"/>
  <c r="AP423" i="1" s="1"/>
  <c r="Q423" i="12" s="1"/>
  <c r="AG424" i="1"/>
  <c r="AI424" i="1"/>
  <c r="AK424" i="1"/>
  <c r="AL424" i="1" s="1"/>
  <c r="M424" i="12" s="1"/>
  <c r="AM424" i="1"/>
  <c r="AN424" i="1" s="1"/>
  <c r="O424" i="12" s="1"/>
  <c r="AO424" i="1"/>
  <c r="AG425" i="1"/>
  <c r="AI425" i="1"/>
  <c r="AK425" i="1"/>
  <c r="AL425" i="1" s="1"/>
  <c r="M425" i="12" s="1"/>
  <c r="AM425" i="1"/>
  <c r="AO425" i="1"/>
  <c r="AG426" i="1"/>
  <c r="H426" i="12" s="1"/>
  <c r="AI426" i="1"/>
  <c r="AJ426" i="1" s="1"/>
  <c r="K426" i="12" s="1"/>
  <c r="AK426" i="1"/>
  <c r="AM426" i="1"/>
  <c r="AO426" i="1"/>
  <c r="AG427" i="1"/>
  <c r="AH427" i="1" s="1"/>
  <c r="I427" i="12" s="1"/>
  <c r="AI427" i="1"/>
  <c r="AK427" i="1"/>
  <c r="AM427" i="1"/>
  <c r="AN427" i="1" s="1"/>
  <c r="O427" i="12" s="1"/>
  <c r="AO427" i="1"/>
  <c r="AP427" i="1" s="1"/>
  <c r="Q427" i="12" s="1"/>
  <c r="AG428" i="1"/>
  <c r="AI428" i="1"/>
  <c r="AK428" i="1"/>
  <c r="AL428" i="1" s="1"/>
  <c r="M428" i="12" s="1"/>
  <c r="AM428" i="1"/>
  <c r="AN428" i="1" s="1"/>
  <c r="O428" i="12" s="1"/>
  <c r="AO428" i="1"/>
  <c r="AG429" i="1"/>
  <c r="AI429" i="1"/>
  <c r="AK429" i="1"/>
  <c r="AL429" i="1" s="1"/>
  <c r="M429" i="12" s="1"/>
  <c r="AM429" i="1"/>
  <c r="AO429" i="1"/>
  <c r="AG430" i="1"/>
  <c r="AI430" i="1"/>
  <c r="AJ430" i="1" s="1"/>
  <c r="K430" i="12" s="1"/>
  <c r="AK430" i="1"/>
  <c r="AM430" i="1"/>
  <c r="AO430" i="1"/>
  <c r="AG431" i="1"/>
  <c r="AH431" i="1" s="1"/>
  <c r="I431" i="12" s="1"/>
  <c r="AI431" i="1"/>
  <c r="AK431" i="1"/>
  <c r="AM431" i="1"/>
  <c r="AN431" i="1" s="1"/>
  <c r="O431" i="12" s="1"/>
  <c r="AO431" i="1"/>
  <c r="AP431" i="1" s="1"/>
  <c r="Q431" i="12" s="1"/>
  <c r="AG432" i="1"/>
  <c r="AI432" i="1"/>
  <c r="AK432" i="1"/>
  <c r="AL432" i="1" s="1"/>
  <c r="M432" i="12" s="1"/>
  <c r="AM432" i="1"/>
  <c r="AN432" i="1" s="1"/>
  <c r="O432" i="12" s="1"/>
  <c r="AO432" i="1"/>
  <c r="AG433" i="1"/>
  <c r="AI433" i="1"/>
  <c r="AK433" i="1"/>
  <c r="AL433" i="1" s="1"/>
  <c r="M433" i="12" s="1"/>
  <c r="AM433" i="1"/>
  <c r="AO433" i="1"/>
  <c r="AG434" i="1"/>
  <c r="AI434" i="1"/>
  <c r="AJ434" i="1" s="1"/>
  <c r="K434" i="12" s="1"/>
  <c r="AK434" i="1"/>
  <c r="AM434" i="1"/>
  <c r="AO434" i="1"/>
  <c r="AG435" i="1"/>
  <c r="AH435" i="1" s="1"/>
  <c r="I435" i="12" s="1"/>
  <c r="AI435" i="1"/>
  <c r="AK435" i="1"/>
  <c r="AM435" i="1"/>
  <c r="AN435" i="1" s="1"/>
  <c r="O435" i="12" s="1"/>
  <c r="AO435" i="1"/>
  <c r="AP435" i="1" s="1"/>
  <c r="Q435" i="12" s="1"/>
  <c r="AG436" i="1"/>
  <c r="AI436" i="1"/>
  <c r="AK436" i="1"/>
  <c r="AL436" i="1" s="1"/>
  <c r="M436" i="12" s="1"/>
  <c r="AM436" i="1"/>
  <c r="AN436" i="1" s="1"/>
  <c r="O436" i="12" s="1"/>
  <c r="AO436" i="1"/>
  <c r="AG437" i="1"/>
  <c r="AI437" i="1"/>
  <c r="AK437" i="1"/>
  <c r="AL437" i="1" s="1"/>
  <c r="M437" i="12" s="1"/>
  <c r="AM437" i="1"/>
  <c r="AO437" i="1"/>
  <c r="AG438" i="1"/>
  <c r="AI438" i="1"/>
  <c r="AJ438" i="1" s="1"/>
  <c r="K438" i="12" s="1"/>
  <c r="AK438" i="1"/>
  <c r="AM438" i="1"/>
  <c r="AO438" i="1"/>
  <c r="AG439" i="1"/>
  <c r="AH439" i="1" s="1"/>
  <c r="I439" i="12" s="1"/>
  <c r="AI439" i="1"/>
  <c r="AK439" i="1"/>
  <c r="AM439" i="1"/>
  <c r="AN439" i="1" s="1"/>
  <c r="O439" i="12" s="1"/>
  <c r="AO439" i="1"/>
  <c r="AP439" i="1" s="1"/>
  <c r="Q439" i="12" s="1"/>
  <c r="AG440" i="1"/>
  <c r="AI440" i="1"/>
  <c r="AK440" i="1"/>
  <c r="AL440" i="1" s="1"/>
  <c r="M440" i="12" s="1"/>
  <c r="AM440" i="1"/>
  <c r="AN440" i="1" s="1"/>
  <c r="O440" i="12" s="1"/>
  <c r="AO440" i="1"/>
  <c r="AG441" i="1"/>
  <c r="AI441" i="1"/>
  <c r="AK441" i="1"/>
  <c r="AL441" i="1" s="1"/>
  <c r="M441" i="12" s="1"/>
  <c r="AM441" i="1"/>
  <c r="AO441" i="1"/>
  <c r="AG442" i="1"/>
  <c r="H442" i="12" s="1"/>
  <c r="AI442" i="1"/>
  <c r="AJ442" i="1" s="1"/>
  <c r="K442" i="12" s="1"/>
  <c r="AK442" i="1"/>
  <c r="AM442" i="1"/>
  <c r="AO442" i="1"/>
  <c r="AG443" i="1"/>
  <c r="AH443" i="1" s="1"/>
  <c r="I443" i="12" s="1"/>
  <c r="AI443" i="1"/>
  <c r="AK443" i="1"/>
  <c r="AM443" i="1"/>
  <c r="AN443" i="1" s="1"/>
  <c r="O443" i="12" s="1"/>
  <c r="AO443" i="1"/>
  <c r="AP443" i="1" s="1"/>
  <c r="Q443" i="12" s="1"/>
  <c r="AG444" i="1"/>
  <c r="AI444" i="1"/>
  <c r="AK444" i="1"/>
  <c r="AL444" i="1" s="1"/>
  <c r="M444" i="12" s="1"/>
  <c r="AM444" i="1"/>
  <c r="AN444" i="1" s="1"/>
  <c r="O444" i="12" s="1"/>
  <c r="AO444" i="1"/>
  <c r="AG445" i="1"/>
  <c r="AI445" i="1"/>
  <c r="AK445" i="1"/>
  <c r="AL445" i="1" s="1"/>
  <c r="M445" i="12" s="1"/>
  <c r="AM445" i="1"/>
  <c r="AO445" i="1"/>
  <c r="AG446" i="1"/>
  <c r="AI446" i="1"/>
  <c r="AJ446" i="1" s="1"/>
  <c r="K446" i="12" s="1"/>
  <c r="AK446" i="1"/>
  <c r="AM446" i="1"/>
  <c r="AO446" i="1"/>
  <c r="AG447" i="1"/>
  <c r="AH447" i="1" s="1"/>
  <c r="I447" i="12" s="1"/>
  <c r="AI447" i="1"/>
  <c r="AK447" i="1"/>
  <c r="AM447" i="1"/>
  <c r="AN447" i="1" s="1"/>
  <c r="O447" i="12" s="1"/>
  <c r="AO447" i="1"/>
  <c r="AP447" i="1" s="1"/>
  <c r="Q447" i="12" s="1"/>
  <c r="AG448" i="1"/>
  <c r="AI448" i="1"/>
  <c r="AK448" i="1"/>
  <c r="AL448" i="1" s="1"/>
  <c r="M448" i="12" s="1"/>
  <c r="AM448" i="1"/>
  <c r="AN448" i="1" s="1"/>
  <c r="O448" i="12" s="1"/>
  <c r="AO448" i="1"/>
  <c r="AG449" i="1"/>
  <c r="AI449" i="1"/>
  <c r="AK449" i="1"/>
  <c r="AL449" i="1" s="1"/>
  <c r="M449" i="12" s="1"/>
  <c r="AM449" i="1"/>
  <c r="AO449" i="1"/>
  <c r="AG450" i="1"/>
  <c r="AI450" i="1"/>
  <c r="AJ450" i="1" s="1"/>
  <c r="K450" i="12" s="1"/>
  <c r="AK450" i="1"/>
  <c r="AM450" i="1"/>
  <c r="AO450" i="1"/>
  <c r="AG451" i="1"/>
  <c r="AH451" i="1" s="1"/>
  <c r="I451" i="12" s="1"/>
  <c r="AI451" i="1"/>
  <c r="AK451" i="1"/>
  <c r="AM451" i="1"/>
  <c r="AN451" i="1" s="1"/>
  <c r="O451" i="12" s="1"/>
  <c r="AO451" i="1"/>
  <c r="AP451" i="1" s="1"/>
  <c r="Q451" i="12" s="1"/>
  <c r="AG452" i="1"/>
  <c r="AI452" i="1"/>
  <c r="AK452" i="1"/>
  <c r="AL452" i="1" s="1"/>
  <c r="M452" i="12" s="1"/>
  <c r="AM452" i="1"/>
  <c r="AN452" i="1" s="1"/>
  <c r="O452" i="12" s="1"/>
  <c r="AO452" i="1"/>
  <c r="AG453" i="1"/>
  <c r="AI453" i="1"/>
  <c r="AK453" i="1"/>
  <c r="AL453" i="1" s="1"/>
  <c r="M453" i="12" s="1"/>
  <c r="AM453" i="1"/>
  <c r="AO453" i="1"/>
  <c r="AG454" i="1"/>
  <c r="AI454" i="1"/>
  <c r="AJ454" i="1" s="1"/>
  <c r="K454" i="12" s="1"/>
  <c r="AK454" i="1"/>
  <c r="AM454" i="1"/>
  <c r="AO454" i="1"/>
  <c r="AG455" i="1"/>
  <c r="AH455" i="1" s="1"/>
  <c r="I455" i="12" s="1"/>
  <c r="AI455" i="1"/>
  <c r="AK455" i="1"/>
  <c r="AM455" i="1"/>
  <c r="AN455" i="1" s="1"/>
  <c r="O455" i="12" s="1"/>
  <c r="AO455" i="1"/>
  <c r="AP455" i="1" s="1"/>
  <c r="Q455" i="12" s="1"/>
  <c r="AG456" i="1"/>
  <c r="AI456" i="1"/>
  <c r="AK456" i="1"/>
  <c r="AL456" i="1" s="1"/>
  <c r="M456" i="12" s="1"/>
  <c r="AM456" i="1"/>
  <c r="AN456" i="1" s="1"/>
  <c r="O456" i="12" s="1"/>
  <c r="AO456" i="1"/>
  <c r="AG457" i="1"/>
  <c r="AI457" i="1"/>
  <c r="AK457" i="1"/>
  <c r="AL457" i="1" s="1"/>
  <c r="M457" i="12" s="1"/>
  <c r="AM457" i="1"/>
  <c r="AO457" i="1"/>
  <c r="AG458" i="1"/>
  <c r="H458" i="12" s="1"/>
  <c r="AI458" i="1"/>
  <c r="AJ458" i="1" s="1"/>
  <c r="K458" i="12" s="1"/>
  <c r="AK458" i="1"/>
  <c r="AM458" i="1"/>
  <c r="AO458" i="1"/>
  <c r="AG459" i="1"/>
  <c r="AH459" i="1" s="1"/>
  <c r="I459" i="12" s="1"/>
  <c r="AI459" i="1"/>
  <c r="AK459" i="1"/>
  <c r="AM459" i="1"/>
  <c r="AN459" i="1" s="1"/>
  <c r="O459" i="12" s="1"/>
  <c r="AO459" i="1"/>
  <c r="AP459" i="1" s="1"/>
  <c r="Q459" i="12" s="1"/>
  <c r="AG460" i="1"/>
  <c r="AI460" i="1"/>
  <c r="AK460" i="1"/>
  <c r="AL460" i="1" s="1"/>
  <c r="M460" i="12" s="1"/>
  <c r="AM460" i="1"/>
  <c r="AN460" i="1" s="1"/>
  <c r="O460" i="12" s="1"/>
  <c r="AO460" i="1"/>
  <c r="AG461" i="1"/>
  <c r="AI461" i="1"/>
  <c r="AK461" i="1"/>
  <c r="AL461" i="1" s="1"/>
  <c r="M461" i="12" s="1"/>
  <c r="AM461" i="1"/>
  <c r="AO461" i="1"/>
  <c r="AG462" i="1"/>
  <c r="AI462" i="1"/>
  <c r="AJ462" i="1" s="1"/>
  <c r="K462" i="12" s="1"/>
  <c r="AK462" i="1"/>
  <c r="AM462" i="1"/>
  <c r="AO462" i="1"/>
  <c r="AG463" i="1"/>
  <c r="AH463" i="1" s="1"/>
  <c r="I463" i="12" s="1"/>
  <c r="AI463" i="1"/>
  <c r="AK463" i="1"/>
  <c r="AM463" i="1"/>
  <c r="AN463" i="1" s="1"/>
  <c r="O463" i="12" s="1"/>
  <c r="AO463" i="1"/>
  <c r="AP463" i="1" s="1"/>
  <c r="Q463" i="12" s="1"/>
  <c r="AG464" i="1"/>
  <c r="AI464" i="1"/>
  <c r="AK464" i="1"/>
  <c r="AL464" i="1" s="1"/>
  <c r="M464" i="12" s="1"/>
  <c r="AM464" i="1"/>
  <c r="AN464" i="1" s="1"/>
  <c r="O464" i="12" s="1"/>
  <c r="AO464" i="1"/>
  <c r="AG465" i="1"/>
  <c r="AI465" i="1"/>
  <c r="AK465" i="1"/>
  <c r="AL465" i="1" s="1"/>
  <c r="M465" i="12" s="1"/>
  <c r="AM465" i="1"/>
  <c r="AO465" i="1"/>
  <c r="AG466" i="1"/>
  <c r="AI466" i="1"/>
  <c r="AJ466" i="1" s="1"/>
  <c r="K466" i="12" s="1"/>
  <c r="AK466" i="1"/>
  <c r="AM466" i="1"/>
  <c r="AO466" i="1"/>
  <c r="AG467" i="1"/>
  <c r="AH467" i="1" s="1"/>
  <c r="I467" i="12" s="1"/>
  <c r="AI467" i="1"/>
  <c r="AK467" i="1"/>
  <c r="AM467" i="1"/>
  <c r="AN467" i="1" s="1"/>
  <c r="O467" i="12" s="1"/>
  <c r="AO467" i="1"/>
  <c r="AP467" i="1" s="1"/>
  <c r="Q467" i="12" s="1"/>
  <c r="AG468" i="1"/>
  <c r="AI468" i="1"/>
  <c r="AK468" i="1"/>
  <c r="AL468" i="1" s="1"/>
  <c r="M468" i="12" s="1"/>
  <c r="AM468" i="1"/>
  <c r="AN468" i="1" s="1"/>
  <c r="O468" i="12" s="1"/>
  <c r="AO468" i="1"/>
  <c r="AG469" i="1"/>
  <c r="AI469" i="1"/>
  <c r="AK469" i="1"/>
  <c r="AL469" i="1" s="1"/>
  <c r="M469" i="12" s="1"/>
  <c r="AM469" i="1"/>
  <c r="AO469" i="1"/>
  <c r="AG470" i="1"/>
  <c r="AI470" i="1"/>
  <c r="AJ470" i="1" s="1"/>
  <c r="K470" i="12" s="1"/>
  <c r="AK470" i="1"/>
  <c r="AM470" i="1"/>
  <c r="AO470" i="1"/>
  <c r="AG471" i="1"/>
  <c r="AH471" i="1" s="1"/>
  <c r="I471" i="12" s="1"/>
  <c r="AI471" i="1"/>
  <c r="AK471" i="1"/>
  <c r="AM471" i="1"/>
  <c r="AN471" i="1" s="1"/>
  <c r="O471" i="12" s="1"/>
  <c r="AO471" i="1"/>
  <c r="AP471" i="1" s="1"/>
  <c r="Q471" i="12" s="1"/>
  <c r="AG472" i="1"/>
  <c r="AI472" i="1"/>
  <c r="AK472" i="1"/>
  <c r="AL472" i="1" s="1"/>
  <c r="M472" i="12" s="1"/>
  <c r="AM472" i="1"/>
  <c r="AN472" i="1" s="1"/>
  <c r="O472" i="12" s="1"/>
  <c r="AO472" i="1"/>
  <c r="AP472" i="1" s="1"/>
  <c r="Q472" i="12" s="1"/>
  <c r="AG473" i="1"/>
  <c r="AI473" i="1"/>
  <c r="AK473" i="1"/>
  <c r="AL473" i="1" s="1"/>
  <c r="M473" i="12" s="1"/>
  <c r="AM473" i="1"/>
  <c r="AN473" i="1" s="1"/>
  <c r="O473" i="12" s="1"/>
  <c r="AO473" i="1"/>
  <c r="AG474" i="1"/>
  <c r="AI474" i="1"/>
  <c r="AJ474" i="1" s="1"/>
  <c r="K474" i="12" s="1"/>
  <c r="AK474" i="1"/>
  <c r="AL474" i="1" s="1"/>
  <c r="M474" i="12" s="1"/>
  <c r="AM474" i="1"/>
  <c r="AO474" i="1"/>
  <c r="AG475" i="1"/>
  <c r="AH475" i="1" s="1"/>
  <c r="I475" i="12" s="1"/>
  <c r="AI475" i="1"/>
  <c r="AJ475" i="1" s="1"/>
  <c r="K475" i="12" s="1"/>
  <c r="AK475" i="1"/>
  <c r="AM475" i="1"/>
  <c r="AN475" i="1" s="1"/>
  <c r="O475" i="12" s="1"/>
  <c r="AO475" i="1"/>
  <c r="AP475" i="1" s="1"/>
  <c r="Q475" i="12" s="1"/>
  <c r="AG476" i="1"/>
  <c r="AH476" i="1" s="1"/>
  <c r="I476" i="12" s="1"/>
  <c r="AI476" i="1"/>
  <c r="AK476" i="1"/>
  <c r="AL476" i="1" s="1"/>
  <c r="M476" i="12" s="1"/>
  <c r="AM476" i="1"/>
  <c r="AN476" i="1" s="1"/>
  <c r="O476" i="12" s="1"/>
  <c r="AO476" i="1"/>
  <c r="AG477" i="1"/>
  <c r="AI477" i="1"/>
  <c r="AK477" i="1"/>
  <c r="AL477" i="1" s="1"/>
  <c r="M477" i="12" s="1"/>
  <c r="AM477" i="1"/>
  <c r="AO477" i="1"/>
  <c r="AG478" i="1"/>
  <c r="AI478" i="1"/>
  <c r="AJ478" i="1" s="1"/>
  <c r="K478" i="12" s="1"/>
  <c r="AK478" i="1"/>
  <c r="AM478" i="1"/>
  <c r="AO478" i="1"/>
  <c r="AG479" i="1"/>
  <c r="AH479" i="1" s="1"/>
  <c r="I479" i="12" s="1"/>
  <c r="AI479" i="1"/>
  <c r="AK479" i="1"/>
  <c r="AM479" i="1"/>
  <c r="AN479" i="1" s="1"/>
  <c r="O479" i="12" s="1"/>
  <c r="AO479" i="1"/>
  <c r="AP479" i="1" s="1"/>
  <c r="Q479" i="12" s="1"/>
  <c r="AG480" i="1"/>
  <c r="AI480" i="1"/>
  <c r="AK480" i="1"/>
  <c r="AL480" i="1" s="1"/>
  <c r="M480" i="12" s="1"/>
  <c r="AM480" i="1"/>
  <c r="AN480" i="1" s="1"/>
  <c r="O480" i="12" s="1"/>
  <c r="AO480" i="1"/>
  <c r="AG481" i="1"/>
  <c r="AI481" i="1"/>
  <c r="AK481" i="1"/>
  <c r="AL481" i="1" s="1"/>
  <c r="M481" i="12" s="1"/>
  <c r="AM481" i="1"/>
  <c r="AO481" i="1"/>
  <c r="AG482" i="1"/>
  <c r="AI482" i="1"/>
  <c r="AJ482" i="1" s="1"/>
  <c r="K482" i="12" s="1"/>
  <c r="AK482" i="1"/>
  <c r="AM482" i="1"/>
  <c r="AO482" i="1"/>
  <c r="AG483" i="1"/>
  <c r="AH483" i="1" s="1"/>
  <c r="I483" i="12" s="1"/>
  <c r="AI483" i="1"/>
  <c r="AK483" i="1"/>
  <c r="AM483" i="1"/>
  <c r="AN483" i="1" s="1"/>
  <c r="O483" i="12" s="1"/>
  <c r="AO483" i="1"/>
  <c r="AP483" i="1" s="1"/>
  <c r="Q483" i="12" s="1"/>
  <c r="AG484" i="1"/>
  <c r="AI484" i="1"/>
  <c r="AK484" i="1"/>
  <c r="AL484" i="1" s="1"/>
  <c r="M484" i="12" s="1"/>
  <c r="AM484" i="1"/>
  <c r="AN484" i="1" s="1"/>
  <c r="O484" i="12" s="1"/>
  <c r="AO484" i="1"/>
  <c r="AP484" i="1" s="1"/>
  <c r="Q484" i="12" s="1"/>
  <c r="AG485" i="1"/>
  <c r="AI485" i="1"/>
  <c r="AK485" i="1"/>
  <c r="AL485" i="1" s="1"/>
  <c r="M485" i="12" s="1"/>
  <c r="AM485" i="1"/>
  <c r="AN485" i="1" s="1"/>
  <c r="O485" i="12" s="1"/>
  <c r="AO485" i="1"/>
  <c r="AG486" i="1"/>
  <c r="AI486" i="1"/>
  <c r="AJ486" i="1" s="1"/>
  <c r="K486" i="12" s="1"/>
  <c r="AK486" i="1"/>
  <c r="AL486" i="1" s="1"/>
  <c r="M486" i="12" s="1"/>
  <c r="AM486" i="1"/>
  <c r="AO486" i="1"/>
  <c r="AG487" i="1"/>
  <c r="AH487" i="1" s="1"/>
  <c r="I487" i="12" s="1"/>
  <c r="AI487" i="1"/>
  <c r="AJ487" i="1" s="1"/>
  <c r="K487" i="12" s="1"/>
  <c r="AK487" i="1"/>
  <c r="AM487" i="1"/>
  <c r="AN487" i="1" s="1"/>
  <c r="O487" i="12" s="1"/>
  <c r="AO487" i="1"/>
  <c r="AP487" i="1" s="1"/>
  <c r="Q487" i="12" s="1"/>
  <c r="AG488" i="1"/>
  <c r="AH488" i="1" s="1"/>
  <c r="I488" i="12" s="1"/>
  <c r="AI488" i="1"/>
  <c r="AK488" i="1"/>
  <c r="AL488" i="1" s="1"/>
  <c r="M488" i="12" s="1"/>
  <c r="AM488" i="1"/>
  <c r="AN488" i="1" s="1"/>
  <c r="O488" i="12" s="1"/>
  <c r="AO488" i="1"/>
  <c r="AG489" i="1"/>
  <c r="AI489" i="1"/>
  <c r="AK489" i="1"/>
  <c r="AL489" i="1" s="1"/>
  <c r="M489" i="12" s="1"/>
  <c r="AM489" i="1"/>
  <c r="AO489" i="1"/>
  <c r="AG490" i="1"/>
  <c r="AI490" i="1"/>
  <c r="AJ490" i="1" s="1"/>
  <c r="K490" i="12" s="1"/>
  <c r="AK490" i="1"/>
  <c r="AM490" i="1"/>
  <c r="AO490" i="1"/>
  <c r="AG491" i="1"/>
  <c r="AH491" i="1" s="1"/>
  <c r="I491" i="12" s="1"/>
  <c r="AI491" i="1"/>
  <c r="AK491" i="1"/>
  <c r="AM491" i="1"/>
  <c r="AN491" i="1" s="1"/>
  <c r="O491" i="12" s="1"/>
  <c r="AO491" i="1"/>
  <c r="AP491" i="1" s="1"/>
  <c r="Q491" i="12" s="1"/>
  <c r="AG492" i="1"/>
  <c r="AH492" i="1" s="1"/>
  <c r="I492" i="12" s="1"/>
  <c r="AI492" i="1"/>
  <c r="AK492" i="1"/>
  <c r="AL492" i="1" s="1"/>
  <c r="M492" i="12" s="1"/>
  <c r="AM492" i="1"/>
  <c r="AN492" i="1" s="1"/>
  <c r="O492" i="12" s="1"/>
  <c r="AO492" i="1"/>
  <c r="AG493" i="1"/>
  <c r="AI493" i="1"/>
  <c r="AK493" i="1"/>
  <c r="AL493" i="1" s="1"/>
  <c r="M493" i="12" s="1"/>
  <c r="AM493" i="1"/>
  <c r="AO493" i="1"/>
  <c r="AG494" i="1"/>
  <c r="AI494" i="1"/>
  <c r="AJ494" i="1" s="1"/>
  <c r="K494" i="12" s="1"/>
  <c r="AK494" i="1"/>
  <c r="AM494" i="1"/>
  <c r="AO494" i="1"/>
  <c r="AG495" i="1"/>
  <c r="AH495" i="1" s="1"/>
  <c r="I495" i="12" s="1"/>
  <c r="AI495" i="1"/>
  <c r="AK495" i="1"/>
  <c r="AM495" i="1"/>
  <c r="AN495" i="1" s="1"/>
  <c r="O495" i="12" s="1"/>
  <c r="AO495" i="1"/>
  <c r="AP495" i="1" s="1"/>
  <c r="Q495" i="12" s="1"/>
  <c r="AG496" i="1"/>
  <c r="AI496" i="1"/>
  <c r="AK496" i="1"/>
  <c r="AL496" i="1" s="1"/>
  <c r="M496" i="12" s="1"/>
  <c r="AM496" i="1"/>
  <c r="AN496" i="1" s="1"/>
  <c r="O496" i="12" s="1"/>
  <c r="AO496" i="1"/>
  <c r="AG497" i="1"/>
  <c r="AI497" i="1"/>
  <c r="AK497" i="1"/>
  <c r="AL497" i="1" s="1"/>
  <c r="M497" i="12" s="1"/>
  <c r="AM497" i="1"/>
  <c r="AO497" i="1"/>
  <c r="AG498" i="1"/>
  <c r="AI498" i="1"/>
  <c r="AJ498" i="1" s="1"/>
  <c r="K498" i="12" s="1"/>
  <c r="AK498" i="1"/>
  <c r="AM498" i="1"/>
  <c r="AO498" i="1"/>
  <c r="AG499" i="1"/>
  <c r="AH499" i="1" s="1"/>
  <c r="I499" i="12" s="1"/>
  <c r="AI499" i="1"/>
  <c r="AK499" i="1"/>
  <c r="AM499" i="1"/>
  <c r="AN499" i="1" s="1"/>
  <c r="O499" i="12" s="1"/>
  <c r="AO499" i="1"/>
  <c r="AP499" i="1" s="1"/>
  <c r="Q499" i="12" s="1"/>
  <c r="AG500" i="1"/>
  <c r="AI500" i="1"/>
  <c r="AK500" i="1"/>
  <c r="AL500" i="1" s="1"/>
  <c r="M500" i="12" s="1"/>
  <c r="AM500" i="1"/>
  <c r="AN500" i="1" s="1"/>
  <c r="O500" i="12" s="1"/>
  <c r="AO500" i="1"/>
  <c r="AP500" i="1" s="1"/>
  <c r="Q500" i="12" s="1"/>
  <c r="AG501" i="1"/>
  <c r="AI501" i="1"/>
  <c r="AK501" i="1"/>
  <c r="AL501" i="1" s="1"/>
  <c r="M501" i="12" s="1"/>
  <c r="AM501" i="1"/>
  <c r="AN501" i="1" s="1"/>
  <c r="O501" i="12" s="1"/>
  <c r="AO501" i="1"/>
  <c r="AG502" i="1"/>
  <c r="AI502" i="1"/>
  <c r="AJ502" i="1" s="1"/>
  <c r="K502" i="12" s="1"/>
  <c r="AK502" i="1"/>
  <c r="AL502" i="1" s="1"/>
  <c r="M502" i="12" s="1"/>
  <c r="AM502" i="1"/>
  <c r="AO502" i="1"/>
  <c r="AG503" i="1"/>
  <c r="AH503" i="1" s="1"/>
  <c r="I503" i="12" s="1"/>
  <c r="AI503" i="1"/>
  <c r="AJ503" i="1" s="1"/>
  <c r="K503" i="12" s="1"/>
  <c r="AK503" i="1"/>
  <c r="AM503" i="1"/>
  <c r="AN503" i="1" s="1"/>
  <c r="O503" i="12" s="1"/>
  <c r="AO503" i="1"/>
  <c r="AP503" i="1" s="1"/>
  <c r="Q503" i="12" s="1"/>
  <c r="AG5" i="1"/>
  <c r="AH5" i="1" s="1"/>
  <c r="H259" i="12" l="1"/>
  <c r="AN27" i="1"/>
  <c r="O27" i="12" s="1"/>
  <c r="P185" i="12"/>
  <c r="AH279" i="1"/>
  <c r="I279" i="12" s="1"/>
  <c r="L241" i="12"/>
  <c r="L480" i="12"/>
  <c r="L277" i="12"/>
  <c r="L496" i="12"/>
  <c r="N379" i="12"/>
  <c r="AP304" i="1"/>
  <c r="Q304" i="12" s="1"/>
  <c r="L319" i="12"/>
  <c r="H345" i="12"/>
  <c r="AH345" i="1"/>
  <c r="I345" i="12" s="1"/>
  <c r="AL343" i="1"/>
  <c r="M343" i="12" s="1"/>
  <c r="L343" i="12"/>
  <c r="L197" i="12"/>
  <c r="AL197" i="1"/>
  <c r="M197" i="12" s="1"/>
  <c r="AP195" i="1"/>
  <c r="Q195" i="12" s="1"/>
  <c r="P195" i="12"/>
  <c r="H163" i="12"/>
  <c r="AH163" i="1"/>
  <c r="I163" i="12" s="1"/>
  <c r="L502" i="12"/>
  <c r="H492" i="12"/>
  <c r="J487" i="12"/>
  <c r="N473" i="12"/>
  <c r="H210" i="12"/>
  <c r="AH210" i="1"/>
  <c r="I210" i="12" s="1"/>
  <c r="P190" i="12"/>
  <c r="AP190" i="1"/>
  <c r="Q190" i="12" s="1"/>
  <c r="J503" i="12"/>
  <c r="H488" i="12"/>
  <c r="P484" i="12"/>
  <c r="L474" i="12"/>
  <c r="AN342" i="1"/>
  <c r="O342" i="12" s="1"/>
  <c r="N342" i="12"/>
  <c r="AP264" i="1"/>
  <c r="Q264" i="12" s="1"/>
  <c r="P264" i="12"/>
  <c r="AP256" i="1"/>
  <c r="Q256" i="12" s="1"/>
  <c r="P256" i="12"/>
  <c r="AP237" i="1"/>
  <c r="Q237" i="12" s="1"/>
  <c r="P237" i="12"/>
  <c r="AP233" i="1"/>
  <c r="Q233" i="12" s="1"/>
  <c r="P233" i="12"/>
  <c r="AP229" i="1"/>
  <c r="Q229" i="12" s="1"/>
  <c r="P229" i="12"/>
  <c r="AP225" i="1"/>
  <c r="Q225" i="12" s="1"/>
  <c r="P225" i="12"/>
  <c r="AP221" i="1"/>
  <c r="Q221" i="12" s="1"/>
  <c r="P221" i="12"/>
  <c r="AP217" i="1"/>
  <c r="Q217" i="12" s="1"/>
  <c r="P217" i="12"/>
  <c r="AP213" i="1"/>
  <c r="Q213" i="12" s="1"/>
  <c r="P213" i="12"/>
  <c r="L191" i="12"/>
  <c r="AL191" i="1"/>
  <c r="M191" i="12" s="1"/>
  <c r="L147" i="12"/>
  <c r="AL147" i="1"/>
  <c r="M147" i="12" s="1"/>
  <c r="P500" i="12"/>
  <c r="N485" i="12"/>
  <c r="J475" i="12"/>
  <c r="AL293" i="1"/>
  <c r="M293" i="12" s="1"/>
  <c r="L293" i="12"/>
  <c r="AL289" i="1"/>
  <c r="M289" i="12" s="1"/>
  <c r="L289" i="12"/>
  <c r="AL262" i="1"/>
  <c r="M262" i="12" s="1"/>
  <c r="L262" i="12"/>
  <c r="AH500" i="1"/>
  <c r="I500" i="12" s="1"/>
  <c r="H500" i="12"/>
  <c r="AJ499" i="1"/>
  <c r="K499" i="12" s="1"/>
  <c r="J499" i="12"/>
  <c r="AL498" i="1"/>
  <c r="M498" i="12" s="1"/>
  <c r="L498" i="12"/>
  <c r="AN497" i="1"/>
  <c r="O497" i="12" s="1"/>
  <c r="N497" i="12"/>
  <c r="AP496" i="1"/>
  <c r="Q496" i="12" s="1"/>
  <c r="P496" i="12"/>
  <c r="AH496" i="1"/>
  <c r="I496" i="12" s="1"/>
  <c r="H496" i="12"/>
  <c r="AJ495" i="1"/>
  <c r="K495" i="12" s="1"/>
  <c r="J495" i="12"/>
  <c r="AL494" i="1"/>
  <c r="M494" i="12" s="1"/>
  <c r="L494" i="12"/>
  <c r="AN493" i="1"/>
  <c r="O493" i="12" s="1"/>
  <c r="N493" i="12"/>
  <c r="AP492" i="1"/>
  <c r="Q492" i="12" s="1"/>
  <c r="P492" i="12"/>
  <c r="AJ491" i="1"/>
  <c r="K491" i="12" s="1"/>
  <c r="J491" i="12"/>
  <c r="AL490" i="1"/>
  <c r="M490" i="12" s="1"/>
  <c r="L490" i="12"/>
  <c r="AN489" i="1"/>
  <c r="O489" i="12" s="1"/>
  <c r="N489" i="12"/>
  <c r="AP488" i="1"/>
  <c r="Q488" i="12" s="1"/>
  <c r="P488" i="12"/>
  <c r="AH484" i="1"/>
  <c r="I484" i="12" s="1"/>
  <c r="H484" i="12"/>
  <c r="AJ483" i="1"/>
  <c r="K483" i="12" s="1"/>
  <c r="J483" i="12"/>
  <c r="AL482" i="1"/>
  <c r="M482" i="12" s="1"/>
  <c r="L482" i="12"/>
  <c r="AN481" i="1"/>
  <c r="O481" i="12" s="1"/>
  <c r="N481" i="12"/>
  <c r="AP480" i="1"/>
  <c r="Q480" i="12" s="1"/>
  <c r="P480" i="12"/>
  <c r="AH480" i="1"/>
  <c r="I480" i="12" s="1"/>
  <c r="H480" i="12"/>
  <c r="AJ479" i="1"/>
  <c r="K479" i="12" s="1"/>
  <c r="J479" i="12"/>
  <c r="AL478" i="1"/>
  <c r="M478" i="12" s="1"/>
  <c r="L478" i="12"/>
  <c r="AN477" i="1"/>
  <c r="O477" i="12" s="1"/>
  <c r="N477" i="12"/>
  <c r="AP476" i="1"/>
  <c r="Q476" i="12" s="1"/>
  <c r="P476" i="12"/>
  <c r="AH472" i="1"/>
  <c r="I472" i="12" s="1"/>
  <c r="H472" i="12"/>
  <c r="AJ471" i="1"/>
  <c r="K471" i="12" s="1"/>
  <c r="J471" i="12"/>
  <c r="AL470" i="1"/>
  <c r="M470" i="12" s="1"/>
  <c r="L470" i="12"/>
  <c r="AN469" i="1"/>
  <c r="O469" i="12" s="1"/>
  <c r="N469" i="12"/>
  <c r="AP468" i="1"/>
  <c r="Q468" i="12" s="1"/>
  <c r="P468" i="12"/>
  <c r="AH468" i="1"/>
  <c r="I468" i="12" s="1"/>
  <c r="H468" i="12"/>
  <c r="AJ467" i="1"/>
  <c r="K467" i="12" s="1"/>
  <c r="J467" i="12"/>
  <c r="AL466" i="1"/>
  <c r="M466" i="12" s="1"/>
  <c r="L466" i="12"/>
  <c r="AN465" i="1"/>
  <c r="O465" i="12" s="1"/>
  <c r="N465" i="12"/>
  <c r="AP464" i="1"/>
  <c r="Q464" i="12" s="1"/>
  <c r="P464" i="12"/>
  <c r="AH464" i="1"/>
  <c r="I464" i="12" s="1"/>
  <c r="H464" i="12"/>
  <c r="AJ463" i="1"/>
  <c r="K463" i="12" s="1"/>
  <c r="J463" i="12"/>
  <c r="AL462" i="1"/>
  <c r="M462" i="12" s="1"/>
  <c r="L462" i="12"/>
  <c r="AN461" i="1"/>
  <c r="O461" i="12" s="1"/>
  <c r="N461" i="12"/>
  <c r="AP460" i="1"/>
  <c r="Q460" i="12" s="1"/>
  <c r="P460" i="12"/>
  <c r="AH460" i="1"/>
  <c r="I460" i="12" s="1"/>
  <c r="H460" i="12"/>
  <c r="AJ459" i="1"/>
  <c r="K459" i="12" s="1"/>
  <c r="J459" i="12"/>
  <c r="AL458" i="1"/>
  <c r="M458" i="12" s="1"/>
  <c r="L458" i="12"/>
  <c r="AN457" i="1"/>
  <c r="O457" i="12" s="1"/>
  <c r="N457" i="12"/>
  <c r="AP456" i="1"/>
  <c r="Q456" i="12" s="1"/>
  <c r="P456" i="12"/>
  <c r="AH456" i="1"/>
  <c r="I456" i="12" s="1"/>
  <c r="H456" i="12"/>
  <c r="AJ455" i="1"/>
  <c r="K455" i="12" s="1"/>
  <c r="J455" i="12"/>
  <c r="AL454" i="1"/>
  <c r="M454" i="12" s="1"/>
  <c r="L454" i="12"/>
  <c r="AN453" i="1"/>
  <c r="O453" i="12" s="1"/>
  <c r="N453" i="12"/>
  <c r="AP452" i="1"/>
  <c r="Q452" i="12" s="1"/>
  <c r="P452" i="12"/>
  <c r="AH452" i="1"/>
  <c r="I452" i="12" s="1"/>
  <c r="H452" i="12"/>
  <c r="AJ451" i="1"/>
  <c r="K451" i="12" s="1"/>
  <c r="J451" i="12"/>
  <c r="AL450" i="1"/>
  <c r="M450" i="12" s="1"/>
  <c r="L450" i="12"/>
  <c r="AN449" i="1"/>
  <c r="O449" i="12" s="1"/>
  <c r="N449" i="12"/>
  <c r="AP448" i="1"/>
  <c r="Q448" i="12" s="1"/>
  <c r="P448" i="12"/>
  <c r="AH448" i="1"/>
  <c r="I448" i="12" s="1"/>
  <c r="H448" i="12"/>
  <c r="AJ447" i="1"/>
  <c r="K447" i="12" s="1"/>
  <c r="J447" i="12"/>
  <c r="AL446" i="1"/>
  <c r="M446" i="12" s="1"/>
  <c r="L446" i="12"/>
  <c r="AN445" i="1"/>
  <c r="O445" i="12" s="1"/>
  <c r="N445" i="12"/>
  <c r="AP444" i="1"/>
  <c r="Q444" i="12" s="1"/>
  <c r="P444" i="12"/>
  <c r="AH444" i="1"/>
  <c r="I444" i="12" s="1"/>
  <c r="H444" i="12"/>
  <c r="AJ443" i="1"/>
  <c r="K443" i="12" s="1"/>
  <c r="J443" i="12"/>
  <c r="AL442" i="1"/>
  <c r="M442" i="12" s="1"/>
  <c r="L442" i="12"/>
  <c r="AN441" i="1"/>
  <c r="O441" i="12" s="1"/>
  <c r="N441" i="12"/>
  <c r="AP440" i="1"/>
  <c r="Q440" i="12" s="1"/>
  <c r="P440" i="12"/>
  <c r="AH440" i="1"/>
  <c r="I440" i="12" s="1"/>
  <c r="H440" i="12"/>
  <c r="AJ439" i="1"/>
  <c r="K439" i="12" s="1"/>
  <c r="J439" i="12"/>
  <c r="AL438" i="1"/>
  <c r="M438" i="12" s="1"/>
  <c r="L438" i="12"/>
  <c r="AN437" i="1"/>
  <c r="O437" i="12" s="1"/>
  <c r="N437" i="12"/>
  <c r="AP436" i="1"/>
  <c r="Q436" i="12" s="1"/>
  <c r="P436" i="12"/>
  <c r="AH436" i="1"/>
  <c r="I436" i="12" s="1"/>
  <c r="H436" i="12"/>
  <c r="AJ435" i="1"/>
  <c r="K435" i="12" s="1"/>
  <c r="J435" i="12"/>
  <c r="AL434" i="1"/>
  <c r="M434" i="12" s="1"/>
  <c r="L434" i="12"/>
  <c r="AN433" i="1"/>
  <c r="O433" i="12" s="1"/>
  <c r="N433" i="12"/>
  <c r="AP432" i="1"/>
  <c r="Q432" i="12" s="1"/>
  <c r="P432" i="12"/>
  <c r="AH432" i="1"/>
  <c r="I432" i="12" s="1"/>
  <c r="H432" i="12"/>
  <c r="AJ431" i="1"/>
  <c r="K431" i="12" s="1"/>
  <c r="J431" i="12"/>
  <c r="AL430" i="1"/>
  <c r="M430" i="12" s="1"/>
  <c r="L430" i="12"/>
  <c r="AN429" i="1"/>
  <c r="O429" i="12" s="1"/>
  <c r="N429" i="12"/>
  <c r="AP428" i="1"/>
  <c r="Q428" i="12" s="1"/>
  <c r="P428" i="12"/>
  <c r="AH428" i="1"/>
  <c r="I428" i="12" s="1"/>
  <c r="H428" i="12"/>
  <c r="AJ427" i="1"/>
  <c r="K427" i="12" s="1"/>
  <c r="J427" i="12"/>
  <c r="AL426" i="1"/>
  <c r="M426" i="12" s="1"/>
  <c r="L426" i="12"/>
  <c r="AN425" i="1"/>
  <c r="O425" i="12" s="1"/>
  <c r="N425" i="12"/>
  <c r="AP424" i="1"/>
  <c r="Q424" i="12" s="1"/>
  <c r="P424" i="12"/>
  <c r="AH424" i="1"/>
  <c r="I424" i="12" s="1"/>
  <c r="H424" i="12"/>
  <c r="AJ423" i="1"/>
  <c r="K423" i="12" s="1"/>
  <c r="J423" i="12"/>
  <c r="AL422" i="1"/>
  <c r="M422" i="12" s="1"/>
  <c r="L422" i="12"/>
  <c r="AN421" i="1"/>
  <c r="O421" i="12" s="1"/>
  <c r="N421" i="12"/>
  <c r="AP420" i="1"/>
  <c r="Q420" i="12" s="1"/>
  <c r="P420" i="12"/>
  <c r="AH420" i="1"/>
  <c r="I420" i="12" s="1"/>
  <c r="H420" i="12"/>
  <c r="AJ419" i="1"/>
  <c r="K419" i="12" s="1"/>
  <c r="J419" i="12"/>
  <c r="AL418" i="1"/>
  <c r="M418" i="12" s="1"/>
  <c r="L418" i="12"/>
  <c r="AN417" i="1"/>
  <c r="O417" i="12" s="1"/>
  <c r="N417" i="12"/>
  <c r="AP416" i="1"/>
  <c r="Q416" i="12" s="1"/>
  <c r="P416" i="12"/>
  <c r="AH416" i="1"/>
  <c r="I416" i="12" s="1"/>
  <c r="H416" i="12"/>
  <c r="AJ415" i="1"/>
  <c r="K415" i="12" s="1"/>
  <c r="J415" i="12"/>
  <c r="AL414" i="1"/>
  <c r="M414" i="12" s="1"/>
  <c r="L414" i="12"/>
  <c r="AN413" i="1"/>
  <c r="O413" i="12" s="1"/>
  <c r="N413" i="12"/>
  <c r="AP412" i="1"/>
  <c r="Q412" i="12" s="1"/>
  <c r="P412" i="12"/>
  <c r="AH412" i="1"/>
  <c r="I412" i="12" s="1"/>
  <c r="H412" i="12"/>
  <c r="AJ411" i="1"/>
  <c r="K411" i="12" s="1"/>
  <c r="J411" i="12"/>
  <c r="AL410" i="1"/>
  <c r="M410" i="12" s="1"/>
  <c r="L410" i="12"/>
  <c r="AN409" i="1"/>
  <c r="O409" i="12" s="1"/>
  <c r="N409" i="12"/>
  <c r="AP408" i="1"/>
  <c r="Q408" i="12" s="1"/>
  <c r="P408" i="12"/>
  <c r="AH408" i="1"/>
  <c r="I408" i="12" s="1"/>
  <c r="H408" i="12"/>
  <c r="AJ407" i="1"/>
  <c r="K407" i="12" s="1"/>
  <c r="J407" i="12"/>
  <c r="AL406" i="1"/>
  <c r="M406" i="12" s="1"/>
  <c r="L406" i="12"/>
  <c r="AN405" i="1"/>
  <c r="O405" i="12" s="1"/>
  <c r="N405" i="12"/>
  <c r="AP404" i="1"/>
  <c r="Q404" i="12" s="1"/>
  <c r="P404" i="12"/>
  <c r="AH404" i="1"/>
  <c r="I404" i="12" s="1"/>
  <c r="H404" i="12"/>
  <c r="AJ403" i="1"/>
  <c r="K403" i="12" s="1"/>
  <c r="J403" i="12"/>
  <c r="AL402" i="1"/>
  <c r="M402" i="12" s="1"/>
  <c r="L402" i="12"/>
  <c r="AN401" i="1"/>
  <c r="O401" i="12" s="1"/>
  <c r="N401" i="12"/>
  <c r="AP400" i="1"/>
  <c r="Q400" i="12" s="1"/>
  <c r="P400" i="12"/>
  <c r="AH400" i="1"/>
  <c r="I400" i="12" s="1"/>
  <c r="H400" i="12"/>
  <c r="AJ399" i="1"/>
  <c r="K399" i="12" s="1"/>
  <c r="J399" i="12"/>
  <c r="AL398" i="1"/>
  <c r="M398" i="12" s="1"/>
  <c r="L398" i="12"/>
  <c r="AN397" i="1"/>
  <c r="O397" i="12" s="1"/>
  <c r="N397" i="12"/>
  <c r="AP396" i="1"/>
  <c r="Q396" i="12" s="1"/>
  <c r="P396" i="12"/>
  <c r="AH396" i="1"/>
  <c r="I396" i="12" s="1"/>
  <c r="H396" i="12"/>
  <c r="AJ395" i="1"/>
  <c r="K395" i="12" s="1"/>
  <c r="J395" i="12"/>
  <c r="AL394" i="1"/>
  <c r="M394" i="12" s="1"/>
  <c r="L394" i="12"/>
  <c r="AN393" i="1"/>
  <c r="O393" i="12" s="1"/>
  <c r="N393" i="12"/>
  <c r="AP392" i="1"/>
  <c r="Q392" i="12" s="1"/>
  <c r="P392" i="12"/>
  <c r="AH392" i="1"/>
  <c r="I392" i="12" s="1"/>
  <c r="H392" i="12"/>
  <c r="AJ391" i="1"/>
  <c r="K391" i="12" s="1"/>
  <c r="J391" i="12"/>
  <c r="AL390" i="1"/>
  <c r="M390" i="12" s="1"/>
  <c r="L390" i="12"/>
  <c r="AN389" i="1"/>
  <c r="O389" i="12" s="1"/>
  <c r="N389" i="12"/>
  <c r="AP388" i="1"/>
  <c r="Q388" i="12" s="1"/>
  <c r="P388" i="12"/>
  <c r="AH388" i="1"/>
  <c r="I388" i="12" s="1"/>
  <c r="H388" i="12"/>
  <c r="AJ387" i="1"/>
  <c r="K387" i="12" s="1"/>
  <c r="J387" i="12"/>
  <c r="AL386" i="1"/>
  <c r="M386" i="12" s="1"/>
  <c r="L386" i="12"/>
  <c r="AN385" i="1"/>
  <c r="O385" i="12" s="1"/>
  <c r="N385" i="12"/>
  <c r="AP384" i="1"/>
  <c r="Q384" i="12" s="1"/>
  <c r="P384" i="12"/>
  <c r="AH384" i="1"/>
  <c r="I384" i="12" s="1"/>
  <c r="H384" i="12"/>
  <c r="AJ383" i="1"/>
  <c r="K383" i="12" s="1"/>
  <c r="J383" i="12"/>
  <c r="AL382" i="1"/>
  <c r="M382" i="12" s="1"/>
  <c r="L382" i="12"/>
  <c r="AN381" i="1"/>
  <c r="O381" i="12" s="1"/>
  <c r="N381" i="12"/>
  <c r="AP380" i="1"/>
  <c r="Q380" i="12" s="1"/>
  <c r="P380" i="12"/>
  <c r="AJ379" i="1"/>
  <c r="K379" i="12" s="1"/>
  <c r="J379" i="12"/>
  <c r="AL378" i="1"/>
  <c r="M378" i="12" s="1"/>
  <c r="L378" i="12"/>
  <c r="AP376" i="1"/>
  <c r="Q376" i="12" s="1"/>
  <c r="P376" i="12"/>
  <c r="AJ375" i="1"/>
  <c r="K375" i="12" s="1"/>
  <c r="J375" i="12"/>
  <c r="AL374" i="1"/>
  <c r="M374" i="12" s="1"/>
  <c r="L374" i="12"/>
  <c r="AP372" i="1"/>
  <c r="Q372" i="12" s="1"/>
  <c r="P372" i="12"/>
  <c r="AJ371" i="1"/>
  <c r="K371" i="12" s="1"/>
  <c r="J371" i="12"/>
  <c r="AL370" i="1"/>
  <c r="M370" i="12" s="1"/>
  <c r="L370" i="12"/>
  <c r="AP368" i="1"/>
  <c r="Q368" i="12" s="1"/>
  <c r="P368" i="12"/>
  <c r="AJ367" i="1"/>
  <c r="K367" i="12" s="1"/>
  <c r="J367" i="12"/>
  <c r="AL366" i="1"/>
  <c r="M366" i="12" s="1"/>
  <c r="L366" i="12"/>
  <c r="AP364" i="1"/>
  <c r="Q364" i="12" s="1"/>
  <c r="P364" i="12"/>
  <c r="AJ363" i="1"/>
  <c r="K363" i="12" s="1"/>
  <c r="J363" i="12"/>
  <c r="AL362" i="1"/>
  <c r="M362" i="12" s="1"/>
  <c r="L362" i="12"/>
  <c r="AP360" i="1"/>
  <c r="Q360" i="12" s="1"/>
  <c r="P360" i="12"/>
  <c r="AJ359" i="1"/>
  <c r="K359" i="12" s="1"/>
  <c r="J359" i="12"/>
  <c r="AL358" i="1"/>
  <c r="M358" i="12" s="1"/>
  <c r="L358" i="12"/>
  <c r="AP356" i="1"/>
  <c r="Q356" i="12" s="1"/>
  <c r="P356" i="12"/>
  <c r="AJ355" i="1"/>
  <c r="K355" i="12" s="1"/>
  <c r="J355" i="12"/>
  <c r="AL354" i="1"/>
  <c r="M354" i="12" s="1"/>
  <c r="L354" i="12"/>
  <c r="AP352" i="1"/>
  <c r="Q352" i="12" s="1"/>
  <c r="P352" i="12"/>
  <c r="AJ351" i="1"/>
  <c r="K351" i="12" s="1"/>
  <c r="J351" i="12"/>
  <c r="AL350" i="1"/>
  <c r="M350" i="12" s="1"/>
  <c r="L350" i="12"/>
  <c r="H192" i="12"/>
  <c r="AH192" i="1"/>
  <c r="I192" i="12" s="1"/>
  <c r="L162" i="12"/>
  <c r="AL162" i="1"/>
  <c r="M162" i="12" s="1"/>
  <c r="N501" i="12"/>
  <c r="L486" i="12"/>
  <c r="H476" i="12"/>
  <c r="P472" i="12"/>
  <c r="AH379" i="1"/>
  <c r="I379" i="12" s="1"/>
  <c r="H379" i="12"/>
  <c r="AL377" i="1"/>
  <c r="M377" i="12" s="1"/>
  <c r="L377" i="12"/>
  <c r="AN376" i="1"/>
  <c r="O376" i="12" s="1"/>
  <c r="N376" i="12"/>
  <c r="AH375" i="1"/>
  <c r="I375" i="12" s="1"/>
  <c r="H375" i="12"/>
  <c r="AL373" i="1"/>
  <c r="M373" i="12" s="1"/>
  <c r="L373" i="12"/>
  <c r="AN372" i="1"/>
  <c r="O372" i="12" s="1"/>
  <c r="N372" i="12"/>
  <c r="AH371" i="1"/>
  <c r="I371" i="12" s="1"/>
  <c r="H371" i="12"/>
  <c r="AL369" i="1"/>
  <c r="M369" i="12" s="1"/>
  <c r="L369" i="12"/>
  <c r="AN368" i="1"/>
  <c r="O368" i="12" s="1"/>
  <c r="N368" i="12"/>
  <c r="AH367" i="1"/>
  <c r="I367" i="12" s="1"/>
  <c r="H367" i="12"/>
  <c r="AL365" i="1"/>
  <c r="M365" i="12" s="1"/>
  <c r="L365" i="12"/>
  <c r="AN364" i="1"/>
  <c r="O364" i="12" s="1"/>
  <c r="N364" i="12"/>
  <c r="AH363" i="1"/>
  <c r="I363" i="12" s="1"/>
  <c r="H363" i="12"/>
  <c r="AL361" i="1"/>
  <c r="M361" i="12" s="1"/>
  <c r="L361" i="12"/>
  <c r="AN360" i="1"/>
  <c r="O360" i="12" s="1"/>
  <c r="N360" i="12"/>
  <c r="AH359" i="1"/>
  <c r="I359" i="12" s="1"/>
  <c r="H359" i="12"/>
  <c r="AL357" i="1"/>
  <c r="M357" i="12" s="1"/>
  <c r="L357" i="12"/>
  <c r="AN356" i="1"/>
  <c r="O356" i="12" s="1"/>
  <c r="N356" i="12"/>
  <c r="AH355" i="1"/>
  <c r="I355" i="12" s="1"/>
  <c r="H355" i="12"/>
  <c r="AL353" i="1"/>
  <c r="M353" i="12" s="1"/>
  <c r="L353" i="12"/>
  <c r="AN352" i="1"/>
  <c r="O352" i="12" s="1"/>
  <c r="N352" i="12"/>
  <c r="AH351" i="1"/>
  <c r="I351" i="12" s="1"/>
  <c r="H351" i="12"/>
  <c r="AL349" i="1"/>
  <c r="M349" i="12" s="1"/>
  <c r="L349" i="12"/>
  <c r="AL345" i="1"/>
  <c r="M345" i="12" s="1"/>
  <c r="L345" i="12"/>
  <c r="AL335" i="1"/>
  <c r="M335" i="12" s="1"/>
  <c r="L335" i="12"/>
  <c r="AL331" i="1"/>
  <c r="M331" i="12" s="1"/>
  <c r="L331" i="12"/>
  <c r="AL315" i="1"/>
  <c r="M315" i="12" s="1"/>
  <c r="L315" i="12"/>
  <c r="AN276" i="1"/>
  <c r="O276" i="12" s="1"/>
  <c r="N276" i="12"/>
  <c r="AL273" i="1"/>
  <c r="M273" i="12" s="1"/>
  <c r="L273" i="12"/>
  <c r="AN272" i="1"/>
  <c r="O272" i="12" s="1"/>
  <c r="N272" i="12"/>
  <c r="AN268" i="1"/>
  <c r="O268" i="12" s="1"/>
  <c r="N268" i="12"/>
  <c r="AL265" i="1"/>
  <c r="M265" i="12" s="1"/>
  <c r="L265" i="12"/>
  <c r="AN260" i="1"/>
  <c r="O260" i="12" s="1"/>
  <c r="N260" i="12"/>
  <c r="AL257" i="1"/>
  <c r="M257" i="12" s="1"/>
  <c r="L257" i="12"/>
  <c r="AL254" i="1"/>
  <c r="M254" i="12" s="1"/>
  <c r="L254" i="12"/>
  <c r="AJ251" i="1"/>
  <c r="K251" i="12" s="1"/>
  <c r="J251" i="12"/>
  <c r="AL246" i="1"/>
  <c r="M246" i="12" s="1"/>
  <c r="L246" i="12"/>
  <c r="AJ243" i="1"/>
  <c r="K243" i="12" s="1"/>
  <c r="J243" i="12"/>
  <c r="AP240" i="1"/>
  <c r="Q240" i="12" s="1"/>
  <c r="P240" i="12"/>
  <c r="AP209" i="1"/>
  <c r="Q209" i="12" s="1"/>
  <c r="P209" i="12"/>
  <c r="AP205" i="1"/>
  <c r="Q205" i="12" s="1"/>
  <c r="P205" i="12"/>
  <c r="AP201" i="1"/>
  <c r="Q201" i="12" s="1"/>
  <c r="P201" i="12"/>
  <c r="AP191" i="1"/>
  <c r="Q191" i="12" s="1"/>
  <c r="P191" i="12"/>
  <c r="AP189" i="1"/>
  <c r="Q189" i="12" s="1"/>
  <c r="P189" i="12"/>
  <c r="AP181" i="1"/>
  <c r="Q181" i="12" s="1"/>
  <c r="P181" i="12"/>
  <c r="AP177" i="1"/>
  <c r="Q177" i="12" s="1"/>
  <c r="P177" i="12"/>
  <c r="AP173" i="1"/>
  <c r="Q173" i="12" s="1"/>
  <c r="P173" i="12"/>
  <c r="N499" i="12"/>
  <c r="N483" i="12"/>
  <c r="N380" i="12"/>
  <c r="N282" i="12"/>
  <c r="L269" i="12"/>
  <c r="P248" i="12"/>
  <c r="P169" i="12"/>
  <c r="AL303" i="1"/>
  <c r="M303" i="12" s="1"/>
  <c r="L303" i="12"/>
  <c r="AL299" i="1"/>
  <c r="M299" i="12" s="1"/>
  <c r="L299" i="12"/>
  <c r="AN298" i="1"/>
  <c r="O298" i="12" s="1"/>
  <c r="N298" i="12"/>
  <c r="AL295" i="1"/>
  <c r="M295" i="12" s="1"/>
  <c r="L295" i="12"/>
  <c r="AN290" i="1"/>
  <c r="O290" i="12" s="1"/>
  <c r="N290" i="12"/>
  <c r="AL287" i="1"/>
  <c r="M287" i="12" s="1"/>
  <c r="L287" i="12"/>
  <c r="AN286" i="1"/>
  <c r="O286" i="12" s="1"/>
  <c r="N286" i="12"/>
  <c r="AL283" i="1"/>
  <c r="M283" i="12" s="1"/>
  <c r="L283" i="12"/>
  <c r="AL279" i="1"/>
  <c r="M279" i="12" s="1"/>
  <c r="L279" i="12"/>
  <c r="AN263" i="1"/>
  <c r="O263" i="12" s="1"/>
  <c r="N263" i="12"/>
  <c r="AH258" i="1"/>
  <c r="I258" i="12" s="1"/>
  <c r="H258" i="12"/>
  <c r="AL249" i="1"/>
  <c r="M249" i="12" s="1"/>
  <c r="L249" i="12"/>
  <c r="AN244" i="1"/>
  <c r="O244" i="12" s="1"/>
  <c r="N244" i="12"/>
  <c r="L488" i="12"/>
  <c r="N348" i="12"/>
  <c r="L337" i="12"/>
  <c r="L313" i="12"/>
  <c r="N302" i="12"/>
  <c r="L291" i="12"/>
  <c r="H251" i="12"/>
  <c r="P153" i="12"/>
  <c r="AH386" i="1"/>
  <c r="I386" i="12" s="1"/>
  <c r="H386" i="12"/>
  <c r="AN340" i="1"/>
  <c r="O340" i="12" s="1"/>
  <c r="N340" i="12"/>
  <c r="AN336" i="1"/>
  <c r="O336" i="12" s="1"/>
  <c r="N336" i="12"/>
  <c r="AL333" i="1"/>
  <c r="M333" i="12" s="1"/>
  <c r="L333" i="12"/>
  <c r="AN332" i="1"/>
  <c r="O332" i="12" s="1"/>
  <c r="N332" i="12"/>
  <c r="AL329" i="1"/>
  <c r="M329" i="12" s="1"/>
  <c r="L329" i="12"/>
  <c r="AN328" i="1"/>
  <c r="O328" i="12" s="1"/>
  <c r="N328" i="12"/>
  <c r="AN324" i="1"/>
  <c r="O324" i="12" s="1"/>
  <c r="N324" i="12"/>
  <c r="AL321" i="1"/>
  <c r="M321" i="12" s="1"/>
  <c r="L321" i="12"/>
  <c r="AN320" i="1"/>
  <c r="O320" i="12" s="1"/>
  <c r="N320" i="12"/>
  <c r="AL317" i="1"/>
  <c r="M317" i="12" s="1"/>
  <c r="L317" i="12"/>
  <c r="AN312" i="1"/>
  <c r="O312" i="12" s="1"/>
  <c r="N312" i="12"/>
  <c r="AL309" i="1"/>
  <c r="M309" i="12" s="1"/>
  <c r="L309" i="12"/>
  <c r="AN308" i="1"/>
  <c r="O308" i="12" s="1"/>
  <c r="N308" i="12"/>
  <c r="AP163" i="1"/>
  <c r="Q163" i="12" s="1"/>
  <c r="P163" i="12"/>
  <c r="AP161" i="1"/>
  <c r="Q161" i="12" s="1"/>
  <c r="P161" i="12"/>
  <c r="AP157" i="1"/>
  <c r="Q157" i="12" s="1"/>
  <c r="P157" i="12"/>
  <c r="AP149" i="1"/>
  <c r="Q149" i="12" s="1"/>
  <c r="P149" i="12"/>
  <c r="N491" i="12"/>
  <c r="L325" i="12"/>
  <c r="N316" i="12"/>
  <c r="L305" i="12"/>
  <c r="N294" i="12"/>
  <c r="N252" i="12"/>
  <c r="P197" i="12"/>
  <c r="P49" i="12"/>
  <c r="P45" i="12"/>
  <c r="P61" i="12"/>
  <c r="P57" i="12"/>
  <c r="P53" i="12"/>
  <c r="AN502" i="1"/>
  <c r="O502" i="12" s="1"/>
  <c r="N502" i="12"/>
  <c r="AH501" i="1"/>
  <c r="I501" i="12" s="1"/>
  <c r="H501" i="12"/>
  <c r="AL499" i="1"/>
  <c r="M499" i="12" s="1"/>
  <c r="L499" i="12"/>
  <c r="AP497" i="1"/>
  <c r="Q497" i="12" s="1"/>
  <c r="P497" i="12"/>
  <c r="AJ496" i="1"/>
  <c r="K496" i="12" s="1"/>
  <c r="J496" i="12"/>
  <c r="AN494" i="1"/>
  <c r="O494" i="12" s="1"/>
  <c r="N494" i="12"/>
  <c r="AH493" i="1"/>
  <c r="I493" i="12" s="1"/>
  <c r="H493" i="12"/>
  <c r="AL491" i="1"/>
  <c r="M491" i="12" s="1"/>
  <c r="L491" i="12"/>
  <c r="AP489" i="1"/>
  <c r="Q489" i="12" s="1"/>
  <c r="P489" i="12"/>
  <c r="AJ488" i="1"/>
  <c r="K488" i="12" s="1"/>
  <c r="J488" i="12"/>
  <c r="AN486" i="1"/>
  <c r="O486" i="12" s="1"/>
  <c r="N486" i="12"/>
  <c r="AH485" i="1"/>
  <c r="I485" i="12" s="1"/>
  <c r="H485" i="12"/>
  <c r="AL483" i="1"/>
  <c r="M483" i="12" s="1"/>
  <c r="L483" i="12"/>
  <c r="AP481" i="1"/>
  <c r="Q481" i="12" s="1"/>
  <c r="P481" i="12"/>
  <c r="AJ480" i="1"/>
  <c r="K480" i="12" s="1"/>
  <c r="J480" i="12"/>
  <c r="AN478" i="1"/>
  <c r="O478" i="12" s="1"/>
  <c r="N478" i="12"/>
  <c r="AH477" i="1"/>
  <c r="I477" i="12" s="1"/>
  <c r="H477" i="12"/>
  <c r="AL475" i="1"/>
  <c r="M475" i="12" s="1"/>
  <c r="L475" i="12"/>
  <c r="AN474" i="1"/>
  <c r="O474" i="12" s="1"/>
  <c r="N474" i="12"/>
  <c r="AH473" i="1"/>
  <c r="I473" i="12" s="1"/>
  <c r="H473" i="12"/>
  <c r="AL471" i="1"/>
  <c r="M471" i="12" s="1"/>
  <c r="L471" i="12"/>
  <c r="AP469" i="1"/>
  <c r="Q469" i="12" s="1"/>
  <c r="P469" i="12"/>
  <c r="AJ468" i="1"/>
  <c r="K468" i="12" s="1"/>
  <c r="J468" i="12"/>
  <c r="AN466" i="1"/>
  <c r="O466" i="12" s="1"/>
  <c r="N466" i="12"/>
  <c r="AH465" i="1"/>
  <c r="I465" i="12" s="1"/>
  <c r="H465" i="12"/>
  <c r="AL463" i="1"/>
  <c r="M463" i="12" s="1"/>
  <c r="L463" i="12"/>
  <c r="AP461" i="1"/>
  <c r="Q461" i="12" s="1"/>
  <c r="P461" i="12"/>
  <c r="AJ460" i="1"/>
  <c r="K460" i="12" s="1"/>
  <c r="J460" i="12"/>
  <c r="AN458" i="1"/>
  <c r="O458" i="12" s="1"/>
  <c r="N458" i="12"/>
  <c r="AH457" i="1"/>
  <c r="I457" i="12" s="1"/>
  <c r="H457" i="12"/>
  <c r="AL455" i="1"/>
  <c r="M455" i="12" s="1"/>
  <c r="L455" i="12"/>
  <c r="AP453" i="1"/>
  <c r="Q453" i="12" s="1"/>
  <c r="P453" i="12"/>
  <c r="AJ452" i="1"/>
  <c r="K452" i="12" s="1"/>
  <c r="J452" i="12"/>
  <c r="AN450" i="1"/>
  <c r="O450" i="12" s="1"/>
  <c r="N450" i="12"/>
  <c r="AH449" i="1"/>
  <c r="I449" i="12" s="1"/>
  <c r="H449" i="12"/>
  <c r="AL447" i="1"/>
  <c r="M447" i="12" s="1"/>
  <c r="L447" i="12"/>
  <c r="AP445" i="1"/>
  <c r="Q445" i="12" s="1"/>
  <c r="P445" i="12"/>
  <c r="AJ444" i="1"/>
  <c r="K444" i="12" s="1"/>
  <c r="J444" i="12"/>
  <c r="AN442" i="1"/>
  <c r="O442" i="12" s="1"/>
  <c r="N442" i="12"/>
  <c r="AH441" i="1"/>
  <c r="I441" i="12" s="1"/>
  <c r="H441" i="12"/>
  <c r="AL439" i="1"/>
  <c r="M439" i="12" s="1"/>
  <c r="L439" i="12"/>
  <c r="AP437" i="1"/>
  <c r="Q437" i="12" s="1"/>
  <c r="P437" i="12"/>
  <c r="AJ436" i="1"/>
  <c r="K436" i="12" s="1"/>
  <c r="J436" i="12"/>
  <c r="AN434" i="1"/>
  <c r="O434" i="12" s="1"/>
  <c r="N434" i="12"/>
  <c r="AJ432" i="1"/>
  <c r="K432" i="12" s="1"/>
  <c r="J432" i="12"/>
  <c r="AL503" i="1"/>
  <c r="M503" i="12" s="1"/>
  <c r="L503" i="12"/>
  <c r="AP501" i="1"/>
  <c r="Q501" i="12" s="1"/>
  <c r="P501" i="12"/>
  <c r="AJ500" i="1"/>
  <c r="K500" i="12" s="1"/>
  <c r="J500" i="12"/>
  <c r="AN498" i="1"/>
  <c r="O498" i="12" s="1"/>
  <c r="N498" i="12"/>
  <c r="AH497" i="1"/>
  <c r="I497" i="12" s="1"/>
  <c r="H497" i="12"/>
  <c r="AL495" i="1"/>
  <c r="M495" i="12" s="1"/>
  <c r="L495" i="12"/>
  <c r="AP493" i="1"/>
  <c r="Q493" i="12" s="1"/>
  <c r="P493" i="12"/>
  <c r="AJ492" i="1"/>
  <c r="K492" i="12" s="1"/>
  <c r="J492" i="12"/>
  <c r="AN490" i="1"/>
  <c r="O490" i="12" s="1"/>
  <c r="N490" i="12"/>
  <c r="AH489" i="1"/>
  <c r="I489" i="12" s="1"/>
  <c r="H489" i="12"/>
  <c r="AL487" i="1"/>
  <c r="M487" i="12" s="1"/>
  <c r="L487" i="12"/>
  <c r="AP485" i="1"/>
  <c r="Q485" i="12" s="1"/>
  <c r="P485" i="12"/>
  <c r="AJ484" i="1"/>
  <c r="K484" i="12" s="1"/>
  <c r="J484" i="12"/>
  <c r="AN482" i="1"/>
  <c r="O482" i="12" s="1"/>
  <c r="N482" i="12"/>
  <c r="AH481" i="1"/>
  <c r="I481" i="12" s="1"/>
  <c r="H481" i="12"/>
  <c r="AL479" i="1"/>
  <c r="M479" i="12" s="1"/>
  <c r="L479" i="12"/>
  <c r="AP477" i="1"/>
  <c r="Q477" i="12" s="1"/>
  <c r="P477" i="12"/>
  <c r="AJ476" i="1"/>
  <c r="K476" i="12" s="1"/>
  <c r="J476" i="12"/>
  <c r="AP473" i="1"/>
  <c r="Q473" i="12" s="1"/>
  <c r="P473" i="12"/>
  <c r="AJ472" i="1"/>
  <c r="K472" i="12" s="1"/>
  <c r="J472" i="12"/>
  <c r="AN470" i="1"/>
  <c r="O470" i="12" s="1"/>
  <c r="N470" i="12"/>
  <c r="AH469" i="1"/>
  <c r="I469" i="12" s="1"/>
  <c r="H469" i="12"/>
  <c r="AL467" i="1"/>
  <c r="M467" i="12" s="1"/>
  <c r="L467" i="12"/>
  <c r="AP465" i="1"/>
  <c r="Q465" i="12" s="1"/>
  <c r="P465" i="12"/>
  <c r="AJ464" i="1"/>
  <c r="K464" i="12" s="1"/>
  <c r="J464" i="12"/>
  <c r="AN462" i="1"/>
  <c r="O462" i="12" s="1"/>
  <c r="N462" i="12"/>
  <c r="AH461" i="1"/>
  <c r="I461" i="12" s="1"/>
  <c r="H461" i="12"/>
  <c r="AL459" i="1"/>
  <c r="M459" i="12" s="1"/>
  <c r="L459" i="12"/>
  <c r="AP457" i="1"/>
  <c r="Q457" i="12" s="1"/>
  <c r="P457" i="12"/>
  <c r="AJ456" i="1"/>
  <c r="K456" i="12" s="1"/>
  <c r="J456" i="12"/>
  <c r="AN454" i="1"/>
  <c r="O454" i="12" s="1"/>
  <c r="N454" i="12"/>
  <c r="AH453" i="1"/>
  <c r="I453" i="12" s="1"/>
  <c r="H453" i="12"/>
  <c r="AL451" i="1"/>
  <c r="M451" i="12" s="1"/>
  <c r="L451" i="12"/>
  <c r="AP449" i="1"/>
  <c r="Q449" i="12" s="1"/>
  <c r="P449" i="12"/>
  <c r="AJ448" i="1"/>
  <c r="K448" i="12" s="1"/>
  <c r="J448" i="12"/>
  <c r="AN446" i="1"/>
  <c r="O446" i="12" s="1"/>
  <c r="N446" i="12"/>
  <c r="AH445" i="1"/>
  <c r="I445" i="12" s="1"/>
  <c r="H445" i="12"/>
  <c r="AL443" i="1"/>
  <c r="M443" i="12" s="1"/>
  <c r="L443" i="12"/>
  <c r="AP441" i="1"/>
  <c r="Q441" i="12" s="1"/>
  <c r="P441" i="12"/>
  <c r="AJ440" i="1"/>
  <c r="K440" i="12" s="1"/>
  <c r="J440" i="12"/>
  <c r="AN438" i="1"/>
  <c r="O438" i="12" s="1"/>
  <c r="N438" i="12"/>
  <c r="AH437" i="1"/>
  <c r="I437" i="12" s="1"/>
  <c r="H437" i="12"/>
  <c r="AL435" i="1"/>
  <c r="M435" i="12" s="1"/>
  <c r="L435" i="12"/>
  <c r="AP433" i="1"/>
  <c r="Q433" i="12" s="1"/>
  <c r="P433" i="12"/>
  <c r="AH433" i="1"/>
  <c r="I433" i="12" s="1"/>
  <c r="H433" i="12"/>
  <c r="AL431" i="1"/>
  <c r="M431" i="12" s="1"/>
  <c r="L431" i="12"/>
  <c r="AN430" i="1"/>
  <c r="O430" i="12" s="1"/>
  <c r="N430" i="12"/>
  <c r="AP429" i="1"/>
  <c r="Q429" i="12" s="1"/>
  <c r="P429" i="12"/>
  <c r="AJ428" i="1"/>
  <c r="K428" i="12" s="1"/>
  <c r="J428" i="12"/>
  <c r="AN426" i="1"/>
  <c r="O426" i="12" s="1"/>
  <c r="N426" i="12"/>
  <c r="AH425" i="1"/>
  <c r="I425" i="12" s="1"/>
  <c r="H425" i="12"/>
  <c r="AL423" i="1"/>
  <c r="M423" i="12" s="1"/>
  <c r="L423" i="12"/>
  <c r="AP421" i="1"/>
  <c r="Q421" i="12" s="1"/>
  <c r="P421" i="12"/>
  <c r="AJ420" i="1"/>
  <c r="K420" i="12" s="1"/>
  <c r="J420" i="12"/>
  <c r="AN418" i="1"/>
  <c r="O418" i="12" s="1"/>
  <c r="N418" i="12"/>
  <c r="AH417" i="1"/>
  <c r="I417" i="12" s="1"/>
  <c r="H417" i="12"/>
  <c r="AL415" i="1"/>
  <c r="M415" i="12" s="1"/>
  <c r="L415" i="12"/>
  <c r="AP413" i="1"/>
  <c r="Q413" i="12" s="1"/>
  <c r="P413" i="12"/>
  <c r="AJ412" i="1"/>
  <c r="K412" i="12" s="1"/>
  <c r="J412" i="12"/>
  <c r="AN410" i="1"/>
  <c r="O410" i="12" s="1"/>
  <c r="N410" i="12"/>
  <c r="AH409" i="1"/>
  <c r="I409" i="12" s="1"/>
  <c r="H409" i="12"/>
  <c r="AL407" i="1"/>
  <c r="M407" i="12" s="1"/>
  <c r="L407" i="12"/>
  <c r="AP405" i="1"/>
  <c r="Q405" i="12" s="1"/>
  <c r="P405" i="12"/>
  <c r="AJ404" i="1"/>
  <c r="K404" i="12" s="1"/>
  <c r="J404" i="12"/>
  <c r="AN402" i="1"/>
  <c r="O402" i="12" s="1"/>
  <c r="N402" i="12"/>
  <c r="AH401" i="1"/>
  <c r="I401" i="12" s="1"/>
  <c r="H401" i="12"/>
  <c r="AL399" i="1"/>
  <c r="M399" i="12" s="1"/>
  <c r="L399" i="12"/>
  <c r="AP397" i="1"/>
  <c r="Q397" i="12" s="1"/>
  <c r="P397" i="12"/>
  <c r="AJ396" i="1"/>
  <c r="K396" i="12" s="1"/>
  <c r="J396" i="12"/>
  <c r="AN394" i="1"/>
  <c r="O394" i="12" s="1"/>
  <c r="N394" i="12"/>
  <c r="AH393" i="1"/>
  <c r="I393" i="12" s="1"/>
  <c r="H393" i="12"/>
  <c r="AL391" i="1"/>
  <c r="M391" i="12" s="1"/>
  <c r="L391" i="12"/>
  <c r="AP389" i="1"/>
  <c r="Q389" i="12" s="1"/>
  <c r="P389" i="12"/>
  <c r="AJ388" i="1"/>
  <c r="K388" i="12" s="1"/>
  <c r="J388" i="12"/>
  <c r="AN386" i="1"/>
  <c r="O386" i="12" s="1"/>
  <c r="N386" i="12"/>
  <c r="AH385" i="1"/>
  <c r="I385" i="12" s="1"/>
  <c r="H385" i="12"/>
  <c r="AL383" i="1"/>
  <c r="M383" i="12" s="1"/>
  <c r="L383" i="12"/>
  <c r="AP381" i="1"/>
  <c r="Q381" i="12" s="1"/>
  <c r="P381" i="12"/>
  <c r="AJ380" i="1"/>
  <c r="K380" i="12" s="1"/>
  <c r="J380" i="12"/>
  <c r="AN378" i="1"/>
  <c r="O378" i="12" s="1"/>
  <c r="N378" i="12"/>
  <c r="AH377" i="1"/>
  <c r="I377" i="12" s="1"/>
  <c r="H377" i="12"/>
  <c r="AL375" i="1"/>
  <c r="M375" i="12" s="1"/>
  <c r="L375" i="12"/>
  <c r="AP373" i="1"/>
  <c r="Q373" i="12" s="1"/>
  <c r="P373" i="12"/>
  <c r="AJ372" i="1"/>
  <c r="K372" i="12" s="1"/>
  <c r="J372" i="12"/>
  <c r="AL371" i="1"/>
  <c r="M371" i="12" s="1"/>
  <c r="L371" i="12"/>
  <c r="AN370" i="1"/>
  <c r="O370" i="12" s="1"/>
  <c r="N370" i="12"/>
  <c r="AH369" i="1"/>
  <c r="I369" i="12" s="1"/>
  <c r="H369" i="12"/>
  <c r="AN366" i="1"/>
  <c r="O366" i="12" s="1"/>
  <c r="N366" i="12"/>
  <c r="AH365" i="1"/>
  <c r="I365" i="12" s="1"/>
  <c r="H365" i="12"/>
  <c r="AL363" i="1"/>
  <c r="M363" i="12" s="1"/>
  <c r="L363" i="12"/>
  <c r="AP361" i="1"/>
  <c r="Q361" i="12" s="1"/>
  <c r="P361" i="12"/>
  <c r="AH361" i="1"/>
  <c r="I361" i="12" s="1"/>
  <c r="H361" i="12"/>
  <c r="AL359" i="1"/>
  <c r="M359" i="12" s="1"/>
  <c r="L359" i="12"/>
  <c r="AP357" i="1"/>
  <c r="Q357" i="12" s="1"/>
  <c r="P357" i="12"/>
  <c r="AJ356" i="1"/>
  <c r="K356" i="12" s="1"/>
  <c r="J356" i="12"/>
  <c r="AL355" i="1"/>
  <c r="M355" i="12" s="1"/>
  <c r="L355" i="12"/>
  <c r="AN354" i="1"/>
  <c r="O354" i="12" s="1"/>
  <c r="N354" i="12"/>
  <c r="AH353" i="1"/>
  <c r="I353" i="12" s="1"/>
  <c r="H353" i="12"/>
  <c r="AL351" i="1"/>
  <c r="M351" i="12" s="1"/>
  <c r="L351" i="12"/>
  <c r="P288" i="12"/>
  <c r="AP288" i="1"/>
  <c r="Q288" i="12" s="1"/>
  <c r="AJ287" i="1"/>
  <c r="K287" i="12" s="1"/>
  <c r="J287" i="12"/>
  <c r="AN285" i="1"/>
  <c r="O285" i="12" s="1"/>
  <c r="N285" i="12"/>
  <c r="AH284" i="1"/>
  <c r="I284" i="12" s="1"/>
  <c r="H284" i="12"/>
  <c r="AL282" i="1"/>
  <c r="M282" i="12" s="1"/>
  <c r="L282" i="12"/>
  <c r="AP280" i="1"/>
  <c r="Q280" i="12" s="1"/>
  <c r="P280" i="12"/>
  <c r="AJ279" i="1"/>
  <c r="K279" i="12" s="1"/>
  <c r="J279" i="12"/>
  <c r="AP277" i="1"/>
  <c r="Q277" i="12" s="1"/>
  <c r="P277" i="12"/>
  <c r="AJ276" i="1"/>
  <c r="K276" i="12" s="1"/>
  <c r="J276" i="12"/>
  <c r="AN274" i="1"/>
  <c r="O274" i="12" s="1"/>
  <c r="N274" i="12"/>
  <c r="AH273" i="1"/>
  <c r="I273" i="12" s="1"/>
  <c r="H273" i="12"/>
  <c r="AL271" i="1"/>
  <c r="M271" i="12" s="1"/>
  <c r="L271" i="12"/>
  <c r="AP269" i="1"/>
  <c r="Q269" i="12" s="1"/>
  <c r="P269" i="12"/>
  <c r="AJ268" i="1"/>
  <c r="K268" i="12" s="1"/>
  <c r="J268" i="12"/>
  <c r="AN266" i="1"/>
  <c r="O266" i="12" s="1"/>
  <c r="N266" i="12"/>
  <c r="AH265" i="1"/>
  <c r="I265" i="12" s="1"/>
  <c r="H265" i="12"/>
  <c r="AL263" i="1"/>
  <c r="M263" i="12" s="1"/>
  <c r="L263" i="12"/>
  <c r="AP261" i="1"/>
  <c r="Q261" i="12" s="1"/>
  <c r="P261" i="12"/>
  <c r="AJ260" i="1"/>
  <c r="K260" i="12" s="1"/>
  <c r="J260" i="12"/>
  <c r="AN258" i="1"/>
  <c r="O258" i="12" s="1"/>
  <c r="N258" i="12"/>
  <c r="AH257" i="1"/>
  <c r="I257" i="12" s="1"/>
  <c r="H257" i="12"/>
  <c r="AN255" i="1"/>
  <c r="O255" i="12" s="1"/>
  <c r="N255" i="12"/>
  <c r="AL252" i="1"/>
  <c r="M252" i="12" s="1"/>
  <c r="L252" i="12"/>
  <c r="AN251" i="1"/>
  <c r="O251" i="12" s="1"/>
  <c r="N251" i="12"/>
  <c r="AH250" i="1"/>
  <c r="I250" i="12" s="1"/>
  <c r="H250" i="12"/>
  <c r="AL248" i="1"/>
  <c r="M248" i="12" s="1"/>
  <c r="L248" i="12"/>
  <c r="AP246" i="1"/>
  <c r="Q246" i="12" s="1"/>
  <c r="P246" i="12"/>
  <c r="AN243" i="1"/>
  <c r="O243" i="12" s="1"/>
  <c r="N243" i="12"/>
  <c r="AH242" i="1"/>
  <c r="I242" i="12" s="1"/>
  <c r="H242" i="12"/>
  <c r="AL240" i="1"/>
  <c r="M240" i="12" s="1"/>
  <c r="L240" i="12"/>
  <c r="AP238" i="1"/>
  <c r="Q238" i="12" s="1"/>
  <c r="P238" i="12"/>
  <c r="AN235" i="1"/>
  <c r="O235" i="12" s="1"/>
  <c r="N235" i="12"/>
  <c r="AP234" i="1"/>
  <c r="Q234" i="12" s="1"/>
  <c r="P234" i="12"/>
  <c r="AN231" i="1"/>
  <c r="O231" i="12" s="1"/>
  <c r="N231" i="12"/>
  <c r="AH230" i="1"/>
  <c r="I230" i="12" s="1"/>
  <c r="H230" i="12"/>
  <c r="AL228" i="1"/>
  <c r="M228" i="12" s="1"/>
  <c r="L228" i="12"/>
  <c r="AP226" i="1"/>
  <c r="Q226" i="12" s="1"/>
  <c r="P226" i="12"/>
  <c r="AN223" i="1"/>
  <c r="O223" i="12" s="1"/>
  <c r="N223" i="12"/>
  <c r="AH222" i="1"/>
  <c r="I222" i="12" s="1"/>
  <c r="H222" i="12"/>
  <c r="AL220" i="1"/>
  <c r="M220" i="12" s="1"/>
  <c r="L220" i="12"/>
  <c r="AP218" i="1"/>
  <c r="Q218" i="12" s="1"/>
  <c r="P218" i="12"/>
  <c r="AN215" i="1"/>
  <c r="O215" i="12" s="1"/>
  <c r="N215" i="12"/>
  <c r="AH214" i="1"/>
  <c r="I214" i="12" s="1"/>
  <c r="H214" i="12"/>
  <c r="AL212" i="1"/>
  <c r="M212" i="12" s="1"/>
  <c r="L212" i="12"/>
  <c r="AN211" i="1"/>
  <c r="O211" i="12" s="1"/>
  <c r="N211" i="12"/>
  <c r="AP210" i="1"/>
  <c r="Q210" i="12" s="1"/>
  <c r="P210" i="12"/>
  <c r="AL209" i="1"/>
  <c r="M209" i="12" s="1"/>
  <c r="L209" i="12"/>
  <c r="AP207" i="1"/>
  <c r="Q207" i="12" s="1"/>
  <c r="P207" i="12"/>
  <c r="AJ206" i="1"/>
  <c r="K206" i="12" s="1"/>
  <c r="J206" i="12"/>
  <c r="AN204" i="1"/>
  <c r="O204" i="12" s="1"/>
  <c r="N204" i="12"/>
  <c r="AL201" i="1"/>
  <c r="M201" i="12" s="1"/>
  <c r="L201" i="12"/>
  <c r="AN200" i="1"/>
  <c r="O200" i="12" s="1"/>
  <c r="N200" i="12"/>
  <c r="AH199" i="1"/>
  <c r="I199" i="12" s="1"/>
  <c r="H199" i="12"/>
  <c r="AJ198" i="1"/>
  <c r="K198" i="12" s="1"/>
  <c r="J198" i="12"/>
  <c r="AP196" i="1"/>
  <c r="Q196" i="12" s="1"/>
  <c r="P196" i="12"/>
  <c r="AJ195" i="1"/>
  <c r="K195" i="12" s="1"/>
  <c r="J195" i="12"/>
  <c r="AL189" i="1"/>
  <c r="M189" i="12" s="1"/>
  <c r="L189" i="12"/>
  <c r="AP187" i="1"/>
  <c r="Q187" i="12" s="1"/>
  <c r="P187" i="12"/>
  <c r="AJ186" i="1"/>
  <c r="K186" i="12" s="1"/>
  <c r="J186" i="12"/>
  <c r="AN184" i="1"/>
  <c r="O184" i="12" s="1"/>
  <c r="N184" i="12"/>
  <c r="AH183" i="1"/>
  <c r="I183" i="12" s="1"/>
  <c r="H183" i="12"/>
  <c r="AL181" i="1"/>
  <c r="M181" i="12" s="1"/>
  <c r="L181" i="12"/>
  <c r="AP179" i="1"/>
  <c r="Q179" i="12" s="1"/>
  <c r="P179" i="12"/>
  <c r="AJ178" i="1"/>
  <c r="K178" i="12" s="1"/>
  <c r="J178" i="12"/>
  <c r="AN176" i="1"/>
  <c r="O176" i="12" s="1"/>
  <c r="N176" i="12"/>
  <c r="AH175" i="1"/>
  <c r="I175" i="12" s="1"/>
  <c r="H175" i="12"/>
  <c r="AL173" i="1"/>
  <c r="M173" i="12" s="1"/>
  <c r="L173" i="12"/>
  <c r="AP171" i="1"/>
  <c r="Q171" i="12" s="1"/>
  <c r="P171" i="12"/>
  <c r="AJ170" i="1"/>
  <c r="K170" i="12" s="1"/>
  <c r="J170" i="12"/>
  <c r="AN168" i="1"/>
  <c r="O168" i="12" s="1"/>
  <c r="N168" i="12"/>
  <c r="AP502" i="1"/>
  <c r="Q502" i="12" s="1"/>
  <c r="P502" i="12"/>
  <c r="AJ501" i="1"/>
  <c r="K501" i="12" s="1"/>
  <c r="J501" i="12"/>
  <c r="AH498" i="1"/>
  <c r="I498" i="12" s="1"/>
  <c r="H498" i="12"/>
  <c r="AP494" i="1"/>
  <c r="Q494" i="12" s="1"/>
  <c r="P494" i="12"/>
  <c r="AJ493" i="1"/>
  <c r="K493" i="12" s="1"/>
  <c r="J493" i="12"/>
  <c r="AH490" i="1"/>
  <c r="I490" i="12" s="1"/>
  <c r="H490" i="12"/>
  <c r="AP486" i="1"/>
  <c r="Q486" i="12" s="1"/>
  <c r="P486" i="12"/>
  <c r="AJ485" i="1"/>
  <c r="K485" i="12" s="1"/>
  <c r="J485" i="12"/>
  <c r="AJ481" i="1"/>
  <c r="K481" i="12" s="1"/>
  <c r="J481" i="12"/>
  <c r="AH478" i="1"/>
  <c r="I478" i="12" s="1"/>
  <c r="H478" i="12"/>
  <c r="AP474" i="1"/>
  <c r="Q474" i="12" s="1"/>
  <c r="P474" i="12"/>
  <c r="AJ473" i="1"/>
  <c r="K473" i="12" s="1"/>
  <c r="J473" i="12"/>
  <c r="AH470" i="1"/>
  <c r="I470" i="12" s="1"/>
  <c r="H470" i="12"/>
  <c r="AJ469" i="1"/>
  <c r="K469" i="12" s="1"/>
  <c r="J469" i="12"/>
  <c r="AH466" i="1"/>
  <c r="I466" i="12" s="1"/>
  <c r="H466" i="12"/>
  <c r="AP462" i="1"/>
  <c r="Q462" i="12" s="1"/>
  <c r="P462" i="12"/>
  <c r="AJ461" i="1"/>
  <c r="K461" i="12" s="1"/>
  <c r="J461" i="12"/>
  <c r="AP454" i="1"/>
  <c r="Q454" i="12" s="1"/>
  <c r="P454" i="12"/>
  <c r="AJ453" i="1"/>
  <c r="K453" i="12" s="1"/>
  <c r="J453" i="12"/>
  <c r="AH450" i="1"/>
  <c r="I450" i="12" s="1"/>
  <c r="H450" i="12"/>
  <c r="AP446" i="1"/>
  <c r="Q446" i="12" s="1"/>
  <c r="P446" i="12"/>
  <c r="AJ445" i="1"/>
  <c r="K445" i="12" s="1"/>
  <c r="J445" i="12"/>
  <c r="AP442" i="1"/>
  <c r="Q442" i="12" s="1"/>
  <c r="P442" i="12"/>
  <c r="AJ441" i="1"/>
  <c r="K441" i="12" s="1"/>
  <c r="J441" i="12"/>
  <c r="AH438" i="1"/>
  <c r="I438" i="12" s="1"/>
  <c r="H438" i="12"/>
  <c r="AP434" i="1"/>
  <c r="Q434" i="12" s="1"/>
  <c r="P434" i="12"/>
  <c r="AJ433" i="1"/>
  <c r="K433" i="12" s="1"/>
  <c r="J433" i="12"/>
  <c r="AH430" i="1"/>
  <c r="I430" i="12" s="1"/>
  <c r="H430" i="12"/>
  <c r="AP426" i="1"/>
  <c r="Q426" i="12" s="1"/>
  <c r="P426" i="12"/>
  <c r="AJ425" i="1"/>
  <c r="K425" i="12" s="1"/>
  <c r="J425" i="12"/>
  <c r="AH422" i="1"/>
  <c r="I422" i="12" s="1"/>
  <c r="H422" i="12"/>
  <c r="AP418" i="1"/>
  <c r="Q418" i="12" s="1"/>
  <c r="P418" i="12"/>
  <c r="AJ417" i="1"/>
  <c r="K417" i="12" s="1"/>
  <c r="J417" i="12"/>
  <c r="AP414" i="1"/>
  <c r="Q414" i="12" s="1"/>
  <c r="P414" i="12"/>
  <c r="AP410" i="1"/>
  <c r="Q410" i="12" s="1"/>
  <c r="P410" i="12"/>
  <c r="AJ409" i="1"/>
  <c r="K409" i="12" s="1"/>
  <c r="J409" i="12"/>
  <c r="AH406" i="1"/>
  <c r="I406" i="12" s="1"/>
  <c r="H406" i="12"/>
  <c r="AP402" i="1"/>
  <c r="Q402" i="12" s="1"/>
  <c r="P402" i="12"/>
  <c r="AJ401" i="1"/>
  <c r="K401" i="12" s="1"/>
  <c r="J401" i="12"/>
  <c r="AP398" i="1"/>
  <c r="Q398" i="12" s="1"/>
  <c r="P398" i="12"/>
  <c r="AH398" i="1"/>
  <c r="I398" i="12" s="1"/>
  <c r="H398" i="12"/>
  <c r="AJ397" i="1"/>
  <c r="K397" i="12" s="1"/>
  <c r="J397" i="12"/>
  <c r="AN395" i="1"/>
  <c r="O395" i="12" s="1"/>
  <c r="N395" i="12"/>
  <c r="AP386" i="1"/>
  <c r="Q386" i="12" s="1"/>
  <c r="P386" i="12"/>
  <c r="AJ385" i="1"/>
  <c r="K385" i="12" s="1"/>
  <c r="J385" i="12"/>
  <c r="AN383" i="1"/>
  <c r="O383" i="12" s="1"/>
  <c r="N383" i="12"/>
  <c r="AN375" i="1"/>
  <c r="O375" i="12" s="1"/>
  <c r="N375" i="12"/>
  <c r="AH374" i="1"/>
  <c r="I374" i="12" s="1"/>
  <c r="H374" i="12"/>
  <c r="AL372" i="1"/>
  <c r="M372" i="12" s="1"/>
  <c r="L372" i="12"/>
  <c r="AH370" i="1"/>
  <c r="I370" i="12" s="1"/>
  <c r="H370" i="12"/>
  <c r="AH362" i="1"/>
  <c r="I362" i="12" s="1"/>
  <c r="H362" i="12"/>
  <c r="AL360" i="1"/>
  <c r="M360" i="12" s="1"/>
  <c r="L360" i="12"/>
  <c r="AP358" i="1"/>
  <c r="Q358" i="12" s="1"/>
  <c r="P358" i="12"/>
  <c r="AJ357" i="1"/>
  <c r="K357" i="12" s="1"/>
  <c r="J357" i="12"/>
  <c r="AN355" i="1"/>
  <c r="O355" i="12" s="1"/>
  <c r="N355" i="12"/>
  <c r="AH354" i="1"/>
  <c r="I354" i="12" s="1"/>
  <c r="H354" i="12"/>
  <c r="AL352" i="1"/>
  <c r="M352" i="12" s="1"/>
  <c r="L352" i="12"/>
  <c r="AP350" i="1"/>
  <c r="Q350" i="12" s="1"/>
  <c r="P350" i="12"/>
  <c r="AJ349" i="1"/>
  <c r="K349" i="12" s="1"/>
  <c r="J349" i="12"/>
  <c r="AN347" i="1"/>
  <c r="O347" i="12" s="1"/>
  <c r="N347" i="12"/>
  <c r="AH346" i="1"/>
  <c r="I346" i="12" s="1"/>
  <c r="H346" i="12"/>
  <c r="AN344" i="1"/>
  <c r="O344" i="12" s="1"/>
  <c r="N344" i="12"/>
  <c r="AP343" i="1"/>
  <c r="Q343" i="12" s="1"/>
  <c r="P343" i="12"/>
  <c r="AH343" i="1"/>
  <c r="I343" i="12" s="1"/>
  <c r="H343" i="12"/>
  <c r="AJ342" i="1"/>
  <c r="K342" i="12" s="1"/>
  <c r="J342" i="12"/>
  <c r="AP340" i="1"/>
  <c r="Q340" i="12" s="1"/>
  <c r="P340" i="12"/>
  <c r="AJ339" i="1"/>
  <c r="K339" i="12" s="1"/>
  <c r="J339" i="12"/>
  <c r="AN337" i="1"/>
  <c r="O337" i="12" s="1"/>
  <c r="N337" i="12"/>
  <c r="AH336" i="1"/>
  <c r="I336" i="12" s="1"/>
  <c r="H336" i="12"/>
  <c r="AN333" i="1"/>
  <c r="O333" i="12" s="1"/>
  <c r="N333" i="12"/>
  <c r="AH332" i="1"/>
  <c r="I332" i="12" s="1"/>
  <c r="H332" i="12"/>
  <c r="AL330" i="1"/>
  <c r="M330" i="12" s="1"/>
  <c r="L330" i="12"/>
  <c r="AP328" i="1"/>
  <c r="Q328" i="12" s="1"/>
  <c r="P328" i="12"/>
  <c r="AJ327" i="1"/>
  <c r="K327" i="12" s="1"/>
  <c r="J327" i="12"/>
  <c r="AL326" i="1"/>
  <c r="M326" i="12" s="1"/>
  <c r="L326" i="12"/>
  <c r="AP324" i="1"/>
  <c r="Q324" i="12" s="1"/>
  <c r="P324" i="12"/>
  <c r="AH239" i="1"/>
  <c r="I239" i="12" s="1"/>
  <c r="H239" i="12"/>
  <c r="AL237" i="1"/>
  <c r="M237" i="12" s="1"/>
  <c r="L237" i="12"/>
  <c r="AP235" i="1"/>
  <c r="Q235" i="12" s="1"/>
  <c r="P235" i="12"/>
  <c r="AJ234" i="1"/>
  <c r="K234" i="12" s="1"/>
  <c r="J234" i="12"/>
  <c r="AN232" i="1"/>
  <c r="O232" i="12" s="1"/>
  <c r="N232" i="12"/>
  <c r="AH231" i="1"/>
  <c r="I231" i="12" s="1"/>
  <c r="H231" i="12"/>
  <c r="AL229" i="1"/>
  <c r="M229" i="12" s="1"/>
  <c r="L229" i="12"/>
  <c r="AP227" i="1"/>
  <c r="Q227" i="12" s="1"/>
  <c r="P227" i="12"/>
  <c r="AJ226" i="1"/>
  <c r="K226" i="12" s="1"/>
  <c r="J226" i="12"/>
  <c r="AN224" i="1"/>
  <c r="O224" i="12" s="1"/>
  <c r="N224" i="12"/>
  <c r="AH223" i="1"/>
  <c r="I223" i="12" s="1"/>
  <c r="H223" i="12"/>
  <c r="AL221" i="1"/>
  <c r="M221" i="12" s="1"/>
  <c r="L221" i="12"/>
  <c r="AP219" i="1"/>
  <c r="Q219" i="12" s="1"/>
  <c r="P219" i="12"/>
  <c r="AJ218" i="1"/>
  <c r="K218" i="12" s="1"/>
  <c r="J218" i="12"/>
  <c r="AN216" i="1"/>
  <c r="O216" i="12" s="1"/>
  <c r="N216" i="12"/>
  <c r="AH215" i="1"/>
  <c r="I215" i="12" s="1"/>
  <c r="H215" i="12"/>
  <c r="AL213" i="1"/>
  <c r="M213" i="12" s="1"/>
  <c r="L213" i="12"/>
  <c r="AP211" i="1"/>
  <c r="Q211" i="12" s="1"/>
  <c r="P211" i="12"/>
  <c r="AH211" i="1"/>
  <c r="I211" i="12" s="1"/>
  <c r="H211" i="12"/>
  <c r="AN209" i="1"/>
  <c r="O209" i="12" s="1"/>
  <c r="N209" i="12"/>
  <c r="AH208" i="1"/>
  <c r="I208" i="12" s="1"/>
  <c r="H208" i="12"/>
  <c r="AL206" i="1"/>
  <c r="M206" i="12" s="1"/>
  <c r="L206" i="12"/>
  <c r="AP204" i="1"/>
  <c r="Q204" i="12" s="1"/>
  <c r="P204" i="12"/>
  <c r="AJ203" i="1"/>
  <c r="K203" i="12" s="1"/>
  <c r="J203" i="12"/>
  <c r="AN201" i="1"/>
  <c r="O201" i="12" s="1"/>
  <c r="N201" i="12"/>
  <c r="AH200" i="1"/>
  <c r="I200" i="12" s="1"/>
  <c r="H200" i="12"/>
  <c r="AL198" i="1"/>
  <c r="M198" i="12" s="1"/>
  <c r="L198" i="12"/>
  <c r="AH197" i="1"/>
  <c r="I197" i="12" s="1"/>
  <c r="H197" i="12"/>
  <c r="AL195" i="1"/>
  <c r="M195" i="12" s="1"/>
  <c r="L195" i="12"/>
  <c r="AP193" i="1"/>
  <c r="Q193" i="12" s="1"/>
  <c r="P193" i="12"/>
  <c r="AH191" i="1"/>
  <c r="I191" i="12" s="1"/>
  <c r="H191" i="12"/>
  <c r="AN189" i="1"/>
  <c r="O189" i="12" s="1"/>
  <c r="N189" i="12"/>
  <c r="AH188" i="1"/>
  <c r="I188" i="12" s="1"/>
  <c r="H188" i="12"/>
  <c r="AL186" i="1"/>
  <c r="M186" i="12" s="1"/>
  <c r="L186" i="12"/>
  <c r="AH184" i="1"/>
  <c r="I184" i="12" s="1"/>
  <c r="H184" i="12"/>
  <c r="AL182" i="1"/>
  <c r="M182" i="12" s="1"/>
  <c r="L182" i="12"/>
  <c r="AP180" i="1"/>
  <c r="Q180" i="12" s="1"/>
  <c r="P180" i="12"/>
  <c r="AJ179" i="1"/>
  <c r="K179" i="12" s="1"/>
  <c r="J179" i="12"/>
  <c r="AN177" i="1"/>
  <c r="O177" i="12" s="1"/>
  <c r="N177" i="12"/>
  <c r="AH176" i="1"/>
  <c r="I176" i="12" s="1"/>
  <c r="H176" i="12"/>
  <c r="AL174" i="1"/>
  <c r="M174" i="12" s="1"/>
  <c r="L174" i="12"/>
  <c r="AN173" i="1"/>
  <c r="O173" i="12" s="1"/>
  <c r="N173" i="12"/>
  <c r="AH172" i="1"/>
  <c r="I172" i="12" s="1"/>
  <c r="H172" i="12"/>
  <c r="AL170" i="1"/>
  <c r="M170" i="12" s="1"/>
  <c r="L170" i="12"/>
  <c r="AP168" i="1"/>
  <c r="Q168" i="12" s="1"/>
  <c r="P168" i="12"/>
  <c r="AJ167" i="1"/>
  <c r="K167" i="12" s="1"/>
  <c r="J167" i="12"/>
  <c r="AN165" i="1"/>
  <c r="O165" i="12" s="1"/>
  <c r="N165" i="12"/>
  <c r="AP164" i="1"/>
  <c r="Q164" i="12" s="1"/>
  <c r="P164" i="12"/>
  <c r="AJ163" i="1"/>
  <c r="K163" i="12" s="1"/>
  <c r="J163" i="12"/>
  <c r="AH162" i="1"/>
  <c r="I162" i="12" s="1"/>
  <c r="H162" i="12"/>
  <c r="AN159" i="1"/>
  <c r="O159" i="12" s="1"/>
  <c r="N159" i="12"/>
  <c r="AH158" i="1"/>
  <c r="I158" i="12" s="1"/>
  <c r="H158" i="12"/>
  <c r="AL156" i="1"/>
  <c r="M156" i="12" s="1"/>
  <c r="L156" i="12"/>
  <c r="AP154" i="1"/>
  <c r="Q154" i="12" s="1"/>
  <c r="P154" i="12"/>
  <c r="AP150" i="1"/>
  <c r="Q150" i="12" s="1"/>
  <c r="P150" i="12"/>
  <c r="AN147" i="1"/>
  <c r="O147" i="12" s="1"/>
  <c r="N147" i="12"/>
  <c r="M146" i="12"/>
  <c r="L146" i="12"/>
  <c r="M144" i="12"/>
  <c r="L144" i="12"/>
  <c r="P369" i="12"/>
  <c r="N503" i="12"/>
  <c r="L500" i="12"/>
  <c r="N495" i="12"/>
  <c r="L492" i="12"/>
  <c r="N487" i="12"/>
  <c r="L484" i="12"/>
  <c r="N479" i="12"/>
  <c r="N475" i="12"/>
  <c r="N471" i="12"/>
  <c r="N467" i="12"/>
  <c r="N463" i="12"/>
  <c r="N459" i="12"/>
  <c r="N455" i="12"/>
  <c r="N451" i="12"/>
  <c r="N447" i="12"/>
  <c r="N443" i="12"/>
  <c r="N439" i="12"/>
  <c r="N435" i="12"/>
  <c r="N431" i="12"/>
  <c r="N427" i="12"/>
  <c r="N423" i="12"/>
  <c r="N419" i="12"/>
  <c r="N415" i="12"/>
  <c r="N411" i="12"/>
  <c r="N407" i="12"/>
  <c r="N403" i="12"/>
  <c r="N399" i="12"/>
  <c r="L396" i="12"/>
  <c r="P390" i="12"/>
  <c r="AH429" i="1"/>
  <c r="I429" i="12" s="1"/>
  <c r="H429" i="12"/>
  <c r="AL427" i="1"/>
  <c r="M427" i="12" s="1"/>
  <c r="L427" i="12"/>
  <c r="AP425" i="1"/>
  <c r="Q425" i="12" s="1"/>
  <c r="P425" i="12"/>
  <c r="AJ424" i="1"/>
  <c r="K424" i="12" s="1"/>
  <c r="J424" i="12"/>
  <c r="AN422" i="1"/>
  <c r="O422" i="12" s="1"/>
  <c r="N422" i="12"/>
  <c r="AH421" i="1"/>
  <c r="I421" i="12" s="1"/>
  <c r="H421" i="12"/>
  <c r="AL419" i="1"/>
  <c r="M419" i="12" s="1"/>
  <c r="L419" i="12"/>
  <c r="AP417" i="1"/>
  <c r="Q417" i="12" s="1"/>
  <c r="P417" i="12"/>
  <c r="AJ416" i="1"/>
  <c r="K416" i="12" s="1"/>
  <c r="J416" i="12"/>
  <c r="AN414" i="1"/>
  <c r="O414" i="12" s="1"/>
  <c r="N414" i="12"/>
  <c r="AH413" i="1"/>
  <c r="I413" i="12" s="1"/>
  <c r="H413" i="12"/>
  <c r="AL411" i="1"/>
  <c r="M411" i="12" s="1"/>
  <c r="L411" i="12"/>
  <c r="AP409" i="1"/>
  <c r="Q409" i="12" s="1"/>
  <c r="P409" i="12"/>
  <c r="AJ408" i="1"/>
  <c r="K408" i="12" s="1"/>
  <c r="J408" i="12"/>
  <c r="AN406" i="1"/>
  <c r="O406" i="12" s="1"/>
  <c r="N406" i="12"/>
  <c r="AH405" i="1"/>
  <c r="I405" i="12" s="1"/>
  <c r="H405" i="12"/>
  <c r="AL403" i="1"/>
  <c r="M403" i="12" s="1"/>
  <c r="L403" i="12"/>
  <c r="AP401" i="1"/>
  <c r="Q401" i="12" s="1"/>
  <c r="P401" i="12"/>
  <c r="AJ400" i="1"/>
  <c r="K400" i="12" s="1"/>
  <c r="J400" i="12"/>
  <c r="AN398" i="1"/>
  <c r="O398" i="12" s="1"/>
  <c r="N398" i="12"/>
  <c r="AH397" i="1"/>
  <c r="I397" i="12" s="1"/>
  <c r="H397" i="12"/>
  <c r="AL395" i="1"/>
  <c r="M395" i="12" s="1"/>
  <c r="L395" i="12"/>
  <c r="AP393" i="1"/>
  <c r="Q393" i="12" s="1"/>
  <c r="P393" i="12"/>
  <c r="AJ392" i="1"/>
  <c r="K392" i="12" s="1"/>
  <c r="J392" i="12"/>
  <c r="AN390" i="1"/>
  <c r="O390" i="12" s="1"/>
  <c r="N390" i="12"/>
  <c r="AH389" i="1"/>
  <c r="I389" i="12" s="1"/>
  <c r="H389" i="12"/>
  <c r="AL387" i="1"/>
  <c r="M387" i="12" s="1"/>
  <c r="L387" i="12"/>
  <c r="AP385" i="1"/>
  <c r="Q385" i="12" s="1"/>
  <c r="P385" i="12"/>
  <c r="AJ384" i="1"/>
  <c r="K384" i="12" s="1"/>
  <c r="J384" i="12"/>
  <c r="AN382" i="1"/>
  <c r="O382" i="12" s="1"/>
  <c r="N382" i="12"/>
  <c r="AH381" i="1"/>
  <c r="I381" i="12" s="1"/>
  <c r="H381" i="12"/>
  <c r="AL379" i="1"/>
  <c r="M379" i="12" s="1"/>
  <c r="L379" i="12"/>
  <c r="AP377" i="1"/>
  <c r="Q377" i="12" s="1"/>
  <c r="P377" i="12"/>
  <c r="AJ376" i="1"/>
  <c r="K376" i="12" s="1"/>
  <c r="J376" i="12"/>
  <c r="AN374" i="1"/>
  <c r="O374" i="12" s="1"/>
  <c r="N374" i="12"/>
  <c r="AH373" i="1"/>
  <c r="I373" i="12" s="1"/>
  <c r="H373" i="12"/>
  <c r="AJ368" i="1"/>
  <c r="K368" i="12" s="1"/>
  <c r="J368" i="12"/>
  <c r="AL367" i="1"/>
  <c r="M367" i="12" s="1"/>
  <c r="L367" i="12"/>
  <c r="AP365" i="1"/>
  <c r="Q365" i="12" s="1"/>
  <c r="P365" i="12"/>
  <c r="AJ364" i="1"/>
  <c r="K364" i="12" s="1"/>
  <c r="J364" i="12"/>
  <c r="AN362" i="1"/>
  <c r="O362" i="12" s="1"/>
  <c r="N362" i="12"/>
  <c r="AJ360" i="1"/>
  <c r="K360" i="12" s="1"/>
  <c r="J360" i="12"/>
  <c r="AN358" i="1"/>
  <c r="O358" i="12" s="1"/>
  <c r="N358" i="12"/>
  <c r="AH357" i="1"/>
  <c r="I357" i="12" s="1"/>
  <c r="H357" i="12"/>
  <c r="AJ352" i="1"/>
  <c r="K352" i="12" s="1"/>
  <c r="J352" i="12"/>
  <c r="AN350" i="1"/>
  <c r="O350" i="12" s="1"/>
  <c r="N350" i="12"/>
  <c r="AP349" i="1"/>
  <c r="Q349" i="12" s="1"/>
  <c r="P349" i="12"/>
  <c r="AH349" i="1"/>
  <c r="I349" i="12" s="1"/>
  <c r="H349" i="12"/>
  <c r="AJ348" i="1"/>
  <c r="K348" i="12" s="1"/>
  <c r="J348" i="12"/>
  <c r="AN346" i="1"/>
  <c r="O346" i="12" s="1"/>
  <c r="N346" i="12"/>
  <c r="AP345" i="1"/>
  <c r="Q345" i="12" s="1"/>
  <c r="P345" i="12"/>
  <c r="AL344" i="1"/>
  <c r="M344" i="12" s="1"/>
  <c r="L344" i="12"/>
  <c r="AH288" i="1"/>
  <c r="I288" i="12" s="1"/>
  <c r="H288" i="12"/>
  <c r="AL286" i="1"/>
  <c r="M286" i="12" s="1"/>
  <c r="L286" i="12"/>
  <c r="AP284" i="1"/>
  <c r="Q284" i="12" s="1"/>
  <c r="P284" i="12"/>
  <c r="AJ283" i="1"/>
  <c r="K283" i="12" s="1"/>
  <c r="J283" i="12"/>
  <c r="AN281" i="1"/>
  <c r="O281" i="12" s="1"/>
  <c r="N281" i="12"/>
  <c r="AH280" i="1"/>
  <c r="I280" i="12" s="1"/>
  <c r="H280" i="12"/>
  <c r="AN278" i="1"/>
  <c r="O278" i="12" s="1"/>
  <c r="N278" i="12"/>
  <c r="AH277" i="1"/>
  <c r="I277" i="12" s="1"/>
  <c r="H277" i="12"/>
  <c r="AL275" i="1"/>
  <c r="M275" i="12" s="1"/>
  <c r="L275" i="12"/>
  <c r="AP273" i="1"/>
  <c r="Q273" i="12" s="1"/>
  <c r="P273" i="12"/>
  <c r="AJ272" i="1"/>
  <c r="K272" i="12" s="1"/>
  <c r="J272" i="12"/>
  <c r="AN270" i="1"/>
  <c r="O270" i="12" s="1"/>
  <c r="N270" i="12"/>
  <c r="AH269" i="1"/>
  <c r="I269" i="12" s="1"/>
  <c r="H269" i="12"/>
  <c r="AL267" i="1"/>
  <c r="M267" i="12" s="1"/>
  <c r="L267" i="12"/>
  <c r="AP265" i="1"/>
  <c r="Q265" i="12" s="1"/>
  <c r="P265" i="12"/>
  <c r="AJ264" i="1"/>
  <c r="K264" i="12" s="1"/>
  <c r="J264" i="12"/>
  <c r="AN262" i="1"/>
  <c r="O262" i="12" s="1"/>
  <c r="N262" i="12"/>
  <c r="AH261" i="1"/>
  <c r="I261" i="12" s="1"/>
  <c r="H261" i="12"/>
  <c r="AL259" i="1"/>
  <c r="M259" i="12" s="1"/>
  <c r="L259" i="12"/>
  <c r="AP257" i="1"/>
  <c r="Q257" i="12" s="1"/>
  <c r="P257" i="12"/>
  <c r="AJ256" i="1"/>
  <c r="K256" i="12" s="1"/>
  <c r="J256" i="12"/>
  <c r="AP254" i="1"/>
  <c r="Q254" i="12" s="1"/>
  <c r="P254" i="12"/>
  <c r="AJ253" i="1"/>
  <c r="K253" i="12" s="1"/>
  <c r="J253" i="12"/>
  <c r="AP250" i="1"/>
  <c r="Q250" i="12" s="1"/>
  <c r="P250" i="12"/>
  <c r="AN247" i="1"/>
  <c r="O247" i="12" s="1"/>
  <c r="N247" i="12"/>
  <c r="AH246" i="1"/>
  <c r="I246" i="12" s="1"/>
  <c r="H246" i="12"/>
  <c r="AL244" i="1"/>
  <c r="M244" i="12" s="1"/>
  <c r="L244" i="12"/>
  <c r="AP242" i="1"/>
  <c r="Q242" i="12" s="1"/>
  <c r="P242" i="12"/>
  <c r="AN239" i="1"/>
  <c r="O239" i="12" s="1"/>
  <c r="N239" i="12"/>
  <c r="AL236" i="1"/>
  <c r="M236" i="12" s="1"/>
  <c r="L236" i="12"/>
  <c r="AL232" i="1"/>
  <c r="M232" i="12" s="1"/>
  <c r="L232" i="12"/>
  <c r="AP230" i="1"/>
  <c r="Q230" i="12" s="1"/>
  <c r="P230" i="12"/>
  <c r="AN227" i="1"/>
  <c r="O227" i="12" s="1"/>
  <c r="N227" i="12"/>
  <c r="AH226" i="1"/>
  <c r="I226" i="12" s="1"/>
  <c r="H226" i="12"/>
  <c r="AL224" i="1"/>
  <c r="M224" i="12" s="1"/>
  <c r="L224" i="12"/>
  <c r="AP222" i="1"/>
  <c r="Q222" i="12" s="1"/>
  <c r="P222" i="12"/>
  <c r="AN219" i="1"/>
  <c r="O219" i="12" s="1"/>
  <c r="N219" i="12"/>
  <c r="AL216" i="1"/>
  <c r="M216" i="12" s="1"/>
  <c r="L216" i="12"/>
  <c r="AP214" i="1"/>
  <c r="Q214" i="12" s="1"/>
  <c r="P214" i="12"/>
  <c r="AN208" i="1"/>
  <c r="O208" i="12" s="1"/>
  <c r="N208" i="12"/>
  <c r="AL205" i="1"/>
  <c r="M205" i="12" s="1"/>
  <c r="L205" i="12"/>
  <c r="AP203" i="1"/>
  <c r="Q203" i="12" s="1"/>
  <c r="P203" i="12"/>
  <c r="AJ202" i="1"/>
  <c r="K202" i="12" s="1"/>
  <c r="J202" i="12"/>
  <c r="AP199" i="1"/>
  <c r="Q199" i="12" s="1"/>
  <c r="P199" i="12"/>
  <c r="AH196" i="1"/>
  <c r="I196" i="12" s="1"/>
  <c r="H196" i="12"/>
  <c r="AL194" i="1"/>
  <c r="M194" i="12" s="1"/>
  <c r="L194" i="12"/>
  <c r="AN193" i="1"/>
  <c r="O193" i="12" s="1"/>
  <c r="N193" i="12"/>
  <c r="AP192" i="1"/>
  <c r="Q192" i="12" s="1"/>
  <c r="P192" i="12"/>
  <c r="AJ190" i="1"/>
  <c r="K190" i="12" s="1"/>
  <c r="J190" i="12"/>
  <c r="AN188" i="1"/>
  <c r="O188" i="12" s="1"/>
  <c r="N188" i="12"/>
  <c r="AH187" i="1"/>
  <c r="I187" i="12" s="1"/>
  <c r="H187" i="12"/>
  <c r="AL185" i="1"/>
  <c r="M185" i="12" s="1"/>
  <c r="L185" i="12"/>
  <c r="AP183" i="1"/>
  <c r="Q183" i="12" s="1"/>
  <c r="P183" i="12"/>
  <c r="AJ182" i="1"/>
  <c r="K182" i="12" s="1"/>
  <c r="J182" i="12"/>
  <c r="AN180" i="1"/>
  <c r="O180" i="12" s="1"/>
  <c r="N180" i="12"/>
  <c r="AL177" i="1"/>
  <c r="M177" i="12" s="1"/>
  <c r="L177" i="12"/>
  <c r="AP175" i="1"/>
  <c r="Q175" i="12" s="1"/>
  <c r="P175" i="12"/>
  <c r="AJ174" i="1"/>
  <c r="K174" i="12" s="1"/>
  <c r="J174" i="12"/>
  <c r="AN172" i="1"/>
  <c r="O172" i="12" s="1"/>
  <c r="N172" i="12"/>
  <c r="AH171" i="1"/>
  <c r="I171" i="12" s="1"/>
  <c r="H171" i="12"/>
  <c r="AL169" i="1"/>
  <c r="M169" i="12" s="1"/>
  <c r="L169" i="12"/>
  <c r="AP167" i="1"/>
  <c r="Q167" i="12" s="1"/>
  <c r="P167" i="12"/>
  <c r="AJ166" i="1"/>
  <c r="K166" i="12" s="1"/>
  <c r="J166" i="12"/>
  <c r="AH502" i="1"/>
  <c r="I502" i="12" s="1"/>
  <c r="H502" i="12"/>
  <c r="AP498" i="1"/>
  <c r="Q498" i="12" s="1"/>
  <c r="P498" i="12"/>
  <c r="AJ497" i="1"/>
  <c r="K497" i="12" s="1"/>
  <c r="J497" i="12"/>
  <c r="AH494" i="1"/>
  <c r="I494" i="12" s="1"/>
  <c r="H494" i="12"/>
  <c r="AP490" i="1"/>
  <c r="Q490" i="12" s="1"/>
  <c r="P490" i="12"/>
  <c r="AJ489" i="1"/>
  <c r="K489" i="12" s="1"/>
  <c r="J489" i="12"/>
  <c r="AH486" i="1"/>
  <c r="I486" i="12" s="1"/>
  <c r="H486" i="12"/>
  <c r="AP482" i="1"/>
  <c r="Q482" i="12" s="1"/>
  <c r="P482" i="12"/>
  <c r="AH482" i="1"/>
  <c r="I482" i="12" s="1"/>
  <c r="H482" i="12"/>
  <c r="AP478" i="1"/>
  <c r="Q478" i="12" s="1"/>
  <c r="P478" i="12"/>
  <c r="AJ477" i="1"/>
  <c r="K477" i="12" s="1"/>
  <c r="J477" i="12"/>
  <c r="AH474" i="1"/>
  <c r="I474" i="12" s="1"/>
  <c r="H474" i="12"/>
  <c r="AP470" i="1"/>
  <c r="Q470" i="12" s="1"/>
  <c r="P470" i="12"/>
  <c r="AP466" i="1"/>
  <c r="Q466" i="12" s="1"/>
  <c r="P466" i="12"/>
  <c r="AJ465" i="1"/>
  <c r="K465" i="12" s="1"/>
  <c r="J465" i="12"/>
  <c r="AH462" i="1"/>
  <c r="I462" i="12" s="1"/>
  <c r="H462" i="12"/>
  <c r="AP458" i="1"/>
  <c r="Q458" i="12" s="1"/>
  <c r="P458" i="12"/>
  <c r="AJ457" i="1"/>
  <c r="K457" i="12" s="1"/>
  <c r="J457" i="12"/>
  <c r="AH454" i="1"/>
  <c r="I454" i="12" s="1"/>
  <c r="H454" i="12"/>
  <c r="AP450" i="1"/>
  <c r="Q450" i="12" s="1"/>
  <c r="P450" i="12"/>
  <c r="AJ449" i="1"/>
  <c r="K449" i="12" s="1"/>
  <c r="J449" i="12"/>
  <c r="AH446" i="1"/>
  <c r="I446" i="12" s="1"/>
  <c r="H446" i="12"/>
  <c r="AP438" i="1"/>
  <c r="Q438" i="12" s="1"/>
  <c r="P438" i="12"/>
  <c r="AJ437" i="1"/>
  <c r="K437" i="12" s="1"/>
  <c r="J437" i="12"/>
  <c r="AH434" i="1"/>
  <c r="I434" i="12" s="1"/>
  <c r="H434" i="12"/>
  <c r="AP430" i="1"/>
  <c r="Q430" i="12" s="1"/>
  <c r="P430" i="12"/>
  <c r="AJ429" i="1"/>
  <c r="K429" i="12" s="1"/>
  <c r="J429" i="12"/>
  <c r="AP422" i="1"/>
  <c r="Q422" i="12" s="1"/>
  <c r="P422" i="12"/>
  <c r="AJ421" i="1"/>
  <c r="K421" i="12" s="1"/>
  <c r="J421" i="12"/>
  <c r="AH418" i="1"/>
  <c r="I418" i="12" s="1"/>
  <c r="H418" i="12"/>
  <c r="AH414" i="1"/>
  <c r="I414" i="12" s="1"/>
  <c r="H414" i="12"/>
  <c r="AJ413" i="1"/>
  <c r="K413" i="12" s="1"/>
  <c r="J413" i="12"/>
  <c r="AP406" i="1"/>
  <c r="Q406" i="12" s="1"/>
  <c r="P406" i="12"/>
  <c r="AJ405" i="1"/>
  <c r="K405" i="12" s="1"/>
  <c r="J405" i="12"/>
  <c r="AH402" i="1"/>
  <c r="I402" i="12" s="1"/>
  <c r="H402" i="12"/>
  <c r="AP394" i="1"/>
  <c r="Q394" i="12" s="1"/>
  <c r="P394" i="12"/>
  <c r="AL392" i="1"/>
  <c r="M392" i="12" s="1"/>
  <c r="L392" i="12"/>
  <c r="AN391" i="1"/>
  <c r="O391" i="12" s="1"/>
  <c r="N391" i="12"/>
  <c r="AH390" i="1"/>
  <c r="I390" i="12" s="1"/>
  <c r="H390" i="12"/>
  <c r="AJ389" i="1"/>
  <c r="K389" i="12" s="1"/>
  <c r="J389" i="12"/>
  <c r="AL388" i="1"/>
  <c r="M388" i="12" s="1"/>
  <c r="L388" i="12"/>
  <c r="AL384" i="1"/>
  <c r="M384" i="12" s="1"/>
  <c r="L384" i="12"/>
  <c r="AP382" i="1"/>
  <c r="Q382" i="12" s="1"/>
  <c r="P382" i="12"/>
  <c r="AH382" i="1"/>
  <c r="I382" i="12" s="1"/>
  <c r="H382" i="12"/>
  <c r="AJ381" i="1"/>
  <c r="K381" i="12" s="1"/>
  <c r="J381" i="12"/>
  <c r="AL380" i="1"/>
  <c r="M380" i="12" s="1"/>
  <c r="L380" i="12"/>
  <c r="AP378" i="1"/>
  <c r="Q378" i="12" s="1"/>
  <c r="P378" i="12"/>
  <c r="AJ377" i="1"/>
  <c r="K377" i="12" s="1"/>
  <c r="J377" i="12"/>
  <c r="AL376" i="1"/>
  <c r="M376" i="12" s="1"/>
  <c r="L376" i="12"/>
  <c r="AP374" i="1"/>
  <c r="Q374" i="12" s="1"/>
  <c r="P374" i="12"/>
  <c r="AJ373" i="1"/>
  <c r="K373" i="12" s="1"/>
  <c r="J373" i="12"/>
  <c r="AN371" i="1"/>
  <c r="O371" i="12" s="1"/>
  <c r="N371" i="12"/>
  <c r="AP370" i="1"/>
  <c r="Q370" i="12" s="1"/>
  <c r="P370" i="12"/>
  <c r="AJ369" i="1"/>
  <c r="K369" i="12" s="1"/>
  <c r="J369" i="12"/>
  <c r="AL368" i="1"/>
  <c r="M368" i="12" s="1"/>
  <c r="L368" i="12"/>
  <c r="AN367" i="1"/>
  <c r="O367" i="12" s="1"/>
  <c r="N367" i="12"/>
  <c r="AP366" i="1"/>
  <c r="Q366" i="12" s="1"/>
  <c r="P366" i="12"/>
  <c r="AH366" i="1"/>
  <c r="I366" i="12" s="1"/>
  <c r="H366" i="12"/>
  <c r="AJ365" i="1"/>
  <c r="K365" i="12" s="1"/>
  <c r="J365" i="12"/>
  <c r="AL364" i="1"/>
  <c r="M364" i="12" s="1"/>
  <c r="L364" i="12"/>
  <c r="AP362" i="1"/>
  <c r="Q362" i="12" s="1"/>
  <c r="P362" i="12"/>
  <c r="AJ361" i="1"/>
  <c r="K361" i="12" s="1"/>
  <c r="J361" i="12"/>
  <c r="AN359" i="1"/>
  <c r="O359" i="12" s="1"/>
  <c r="N359" i="12"/>
  <c r="AH358" i="1"/>
  <c r="I358" i="12" s="1"/>
  <c r="H358" i="12"/>
  <c r="AL356" i="1"/>
  <c r="M356" i="12" s="1"/>
  <c r="L356" i="12"/>
  <c r="AP354" i="1"/>
  <c r="Q354" i="12" s="1"/>
  <c r="P354" i="12"/>
  <c r="AJ353" i="1"/>
  <c r="K353" i="12" s="1"/>
  <c r="J353" i="12"/>
  <c r="AN351" i="1"/>
  <c r="O351" i="12" s="1"/>
  <c r="N351" i="12"/>
  <c r="AH350" i="1"/>
  <c r="I350" i="12" s="1"/>
  <c r="H350" i="12"/>
  <c r="AL348" i="1"/>
  <c r="M348" i="12" s="1"/>
  <c r="L348" i="12"/>
  <c r="AP346" i="1"/>
  <c r="Q346" i="12" s="1"/>
  <c r="P346" i="12"/>
  <c r="AJ345" i="1"/>
  <c r="K345" i="12" s="1"/>
  <c r="J345" i="12"/>
  <c r="AH340" i="1"/>
  <c r="I340" i="12" s="1"/>
  <c r="H340" i="12"/>
  <c r="AP336" i="1"/>
  <c r="Q336" i="12" s="1"/>
  <c r="P336" i="12"/>
  <c r="AJ335" i="1"/>
  <c r="K335" i="12" s="1"/>
  <c r="J335" i="12"/>
  <c r="AL334" i="1"/>
  <c r="M334" i="12" s="1"/>
  <c r="L334" i="12"/>
  <c r="AP332" i="1"/>
  <c r="Q332" i="12" s="1"/>
  <c r="P332" i="12"/>
  <c r="AJ331" i="1"/>
  <c r="K331" i="12" s="1"/>
  <c r="J331" i="12"/>
  <c r="AN329" i="1"/>
  <c r="O329" i="12" s="1"/>
  <c r="N329" i="12"/>
  <c r="AH328" i="1"/>
  <c r="I328" i="12" s="1"/>
  <c r="H328" i="12"/>
  <c r="AN325" i="1"/>
  <c r="O325" i="12" s="1"/>
  <c r="N325" i="12"/>
  <c r="AP239" i="1"/>
  <c r="Q239" i="12" s="1"/>
  <c r="P239" i="12"/>
  <c r="AJ238" i="1"/>
  <c r="K238" i="12" s="1"/>
  <c r="J238" i="12"/>
  <c r="AN236" i="1"/>
  <c r="O236" i="12" s="1"/>
  <c r="N236" i="12"/>
  <c r="AH235" i="1"/>
  <c r="I235" i="12" s="1"/>
  <c r="H235" i="12"/>
  <c r="AL233" i="1"/>
  <c r="M233" i="12" s="1"/>
  <c r="L233" i="12"/>
  <c r="AP231" i="1"/>
  <c r="Q231" i="12" s="1"/>
  <c r="P231" i="12"/>
  <c r="AJ230" i="1"/>
  <c r="K230" i="12" s="1"/>
  <c r="J230" i="12"/>
  <c r="AN228" i="1"/>
  <c r="O228" i="12" s="1"/>
  <c r="N228" i="12"/>
  <c r="AH227" i="1"/>
  <c r="I227" i="12" s="1"/>
  <c r="H227" i="12"/>
  <c r="AL225" i="1"/>
  <c r="M225" i="12" s="1"/>
  <c r="L225" i="12"/>
  <c r="AP223" i="1"/>
  <c r="Q223" i="12" s="1"/>
  <c r="P223" i="12"/>
  <c r="AJ222" i="1"/>
  <c r="K222" i="12" s="1"/>
  <c r="J222" i="12"/>
  <c r="AN220" i="1"/>
  <c r="O220" i="12" s="1"/>
  <c r="N220" i="12"/>
  <c r="AH219" i="1"/>
  <c r="I219" i="12" s="1"/>
  <c r="H219" i="12"/>
  <c r="AL217" i="1"/>
  <c r="M217" i="12" s="1"/>
  <c r="L217" i="12"/>
  <c r="AP215" i="1"/>
  <c r="Q215" i="12" s="1"/>
  <c r="P215" i="12"/>
  <c r="AN212" i="1"/>
  <c r="O212" i="12" s="1"/>
  <c r="N212" i="12"/>
  <c r="AJ210" i="1"/>
  <c r="K210" i="12" s="1"/>
  <c r="J210" i="12"/>
  <c r="AP208" i="1"/>
  <c r="Q208" i="12" s="1"/>
  <c r="P208" i="12"/>
  <c r="AJ207" i="1"/>
  <c r="K207" i="12" s="1"/>
  <c r="J207" i="12"/>
  <c r="AN205" i="1"/>
  <c r="O205" i="12" s="1"/>
  <c r="N205" i="12"/>
  <c r="AH204" i="1"/>
  <c r="I204" i="12" s="1"/>
  <c r="H204" i="12"/>
  <c r="AL202" i="1"/>
  <c r="M202" i="12" s="1"/>
  <c r="L202" i="12"/>
  <c r="AP200" i="1"/>
  <c r="Q200" i="12" s="1"/>
  <c r="P200" i="12"/>
  <c r="AJ199" i="1"/>
  <c r="K199" i="12" s="1"/>
  <c r="J199" i="12"/>
  <c r="AN197" i="1"/>
  <c r="O197" i="12" s="1"/>
  <c r="N197" i="12"/>
  <c r="AN194" i="1"/>
  <c r="O194" i="12" s="1"/>
  <c r="N194" i="12"/>
  <c r="AH193" i="1"/>
  <c r="I193" i="12" s="1"/>
  <c r="H193" i="12"/>
  <c r="AN191" i="1"/>
  <c r="O191" i="12" s="1"/>
  <c r="N191" i="12"/>
  <c r="AP188" i="1"/>
  <c r="Q188" i="12" s="1"/>
  <c r="P188" i="12"/>
  <c r="AJ187" i="1"/>
  <c r="K187" i="12" s="1"/>
  <c r="J187" i="12"/>
  <c r="AN185" i="1"/>
  <c r="O185" i="12" s="1"/>
  <c r="N185" i="12"/>
  <c r="AP184" i="1"/>
  <c r="Q184" i="12" s="1"/>
  <c r="P184" i="12"/>
  <c r="AJ183" i="1"/>
  <c r="K183" i="12" s="1"/>
  <c r="J183" i="12"/>
  <c r="AN181" i="1"/>
  <c r="O181" i="12" s="1"/>
  <c r="N181" i="12"/>
  <c r="AH180" i="1"/>
  <c r="I180" i="12" s="1"/>
  <c r="H180" i="12"/>
  <c r="AL178" i="1"/>
  <c r="M178" i="12" s="1"/>
  <c r="L178" i="12"/>
  <c r="AP176" i="1"/>
  <c r="Q176" i="12" s="1"/>
  <c r="P176" i="12"/>
  <c r="AJ175" i="1"/>
  <c r="K175" i="12" s="1"/>
  <c r="J175" i="12"/>
  <c r="AP172" i="1"/>
  <c r="Q172" i="12" s="1"/>
  <c r="P172" i="12"/>
  <c r="AN169" i="1"/>
  <c r="O169" i="12" s="1"/>
  <c r="N169" i="12"/>
  <c r="AH168" i="1"/>
  <c r="I168" i="12" s="1"/>
  <c r="H168" i="12"/>
  <c r="AH164" i="1"/>
  <c r="I164" i="12" s="1"/>
  <c r="H164" i="12"/>
  <c r="AN162" i="1"/>
  <c r="O162" i="12" s="1"/>
  <c r="N162" i="12"/>
  <c r="AL160" i="1"/>
  <c r="M160" i="12" s="1"/>
  <c r="L160" i="12"/>
  <c r="AP158" i="1"/>
  <c r="Q158" i="12" s="1"/>
  <c r="P158" i="12"/>
  <c r="AN155" i="1"/>
  <c r="O155" i="12" s="1"/>
  <c r="N155" i="12"/>
  <c r="AH154" i="1"/>
  <c r="I154" i="12" s="1"/>
  <c r="H154" i="12"/>
  <c r="AL152" i="1"/>
  <c r="M152" i="12" s="1"/>
  <c r="L152" i="12"/>
  <c r="AN151" i="1"/>
  <c r="O151" i="12" s="1"/>
  <c r="N151" i="12"/>
  <c r="AH150" i="1"/>
  <c r="I150" i="12" s="1"/>
  <c r="H150" i="12"/>
  <c r="AL148" i="1"/>
  <c r="M148" i="12" s="1"/>
  <c r="L148" i="12"/>
  <c r="AH147" i="1"/>
  <c r="I147" i="12" s="1"/>
  <c r="H147" i="12"/>
  <c r="I145" i="12"/>
  <c r="H145" i="12"/>
  <c r="O143" i="12"/>
  <c r="N143" i="12"/>
  <c r="I143" i="12"/>
  <c r="H143" i="12"/>
  <c r="O141" i="12"/>
  <c r="N141" i="12"/>
  <c r="Q140" i="12"/>
  <c r="P140" i="12"/>
  <c r="I140" i="12"/>
  <c r="H140" i="12"/>
  <c r="M138" i="12"/>
  <c r="L138" i="12"/>
  <c r="P353" i="12"/>
  <c r="L347" i="12"/>
  <c r="L476" i="12"/>
  <c r="L472" i="12"/>
  <c r="L468" i="12"/>
  <c r="L464" i="12"/>
  <c r="L460" i="12"/>
  <c r="L456" i="12"/>
  <c r="L452" i="12"/>
  <c r="L448" i="12"/>
  <c r="L444" i="12"/>
  <c r="L440" i="12"/>
  <c r="L436" i="12"/>
  <c r="L432" i="12"/>
  <c r="L428" i="12"/>
  <c r="L424" i="12"/>
  <c r="L420" i="12"/>
  <c r="L416" i="12"/>
  <c r="L412" i="12"/>
  <c r="L408" i="12"/>
  <c r="L404" i="12"/>
  <c r="L400" i="12"/>
  <c r="J393" i="12"/>
  <c r="N387" i="12"/>
  <c r="N363" i="12"/>
  <c r="AL342" i="1"/>
  <c r="M342" i="12" s="1"/>
  <c r="L342" i="12"/>
  <c r="L324" i="12"/>
  <c r="AL324" i="1"/>
  <c r="M324" i="12" s="1"/>
  <c r="AN323" i="1"/>
  <c r="O323" i="12" s="1"/>
  <c r="N323" i="12"/>
  <c r="AP322" i="1"/>
  <c r="Q322" i="12" s="1"/>
  <c r="P322" i="12"/>
  <c r="AH322" i="1"/>
  <c r="I322" i="12" s="1"/>
  <c r="H322" i="12"/>
  <c r="AJ321" i="1"/>
  <c r="K321" i="12" s="1"/>
  <c r="J321" i="12"/>
  <c r="AL320" i="1"/>
  <c r="M320" i="12" s="1"/>
  <c r="L320" i="12"/>
  <c r="AN319" i="1"/>
  <c r="O319" i="12" s="1"/>
  <c r="N319" i="12"/>
  <c r="AP318" i="1"/>
  <c r="Q318" i="12" s="1"/>
  <c r="P318" i="12"/>
  <c r="AH318" i="1"/>
  <c r="I318" i="12" s="1"/>
  <c r="H318" i="12"/>
  <c r="AJ317" i="1"/>
  <c r="K317" i="12" s="1"/>
  <c r="J317" i="12"/>
  <c r="AL316" i="1"/>
  <c r="M316" i="12" s="1"/>
  <c r="L316" i="12"/>
  <c r="AN315" i="1"/>
  <c r="O315" i="12" s="1"/>
  <c r="N315" i="12"/>
  <c r="AP314" i="1"/>
  <c r="Q314" i="12" s="1"/>
  <c r="P314" i="12"/>
  <c r="AH314" i="1"/>
  <c r="I314" i="12" s="1"/>
  <c r="H314" i="12"/>
  <c r="AJ313" i="1"/>
  <c r="K313" i="12" s="1"/>
  <c r="J313" i="12"/>
  <c r="AL312" i="1"/>
  <c r="M312" i="12" s="1"/>
  <c r="L312" i="12"/>
  <c r="AN311" i="1"/>
  <c r="O311" i="12" s="1"/>
  <c r="N311" i="12"/>
  <c r="AP310" i="1"/>
  <c r="Q310" i="12" s="1"/>
  <c r="P310" i="12"/>
  <c r="AH310" i="1"/>
  <c r="I310" i="12" s="1"/>
  <c r="H310" i="12"/>
  <c r="AJ309" i="1"/>
  <c r="K309" i="12" s="1"/>
  <c r="J309" i="12"/>
  <c r="AL308" i="1"/>
  <c r="M308" i="12" s="1"/>
  <c r="L308" i="12"/>
  <c r="AN307" i="1"/>
  <c r="O307" i="12" s="1"/>
  <c r="N307" i="12"/>
  <c r="AP306" i="1"/>
  <c r="Q306" i="12" s="1"/>
  <c r="P306" i="12"/>
  <c r="AH306" i="1"/>
  <c r="I306" i="12" s="1"/>
  <c r="H306" i="12"/>
  <c r="AJ305" i="1"/>
  <c r="K305" i="12" s="1"/>
  <c r="J305" i="12"/>
  <c r="AN304" i="1"/>
  <c r="O304" i="12" s="1"/>
  <c r="N304" i="12"/>
  <c r="AP303" i="1"/>
  <c r="Q303" i="12" s="1"/>
  <c r="P303" i="12"/>
  <c r="AH303" i="1"/>
  <c r="I303" i="12" s="1"/>
  <c r="H303" i="12"/>
  <c r="AJ302" i="1"/>
  <c r="K302" i="12" s="1"/>
  <c r="J302" i="12"/>
  <c r="AN300" i="1"/>
  <c r="O300" i="12" s="1"/>
  <c r="N300" i="12"/>
  <c r="AP299" i="1"/>
  <c r="Q299" i="12" s="1"/>
  <c r="P299" i="12"/>
  <c r="AH299" i="1"/>
  <c r="I299" i="12" s="1"/>
  <c r="H299" i="12"/>
  <c r="AJ298" i="1"/>
  <c r="K298" i="12" s="1"/>
  <c r="J298" i="12"/>
  <c r="AN296" i="1"/>
  <c r="O296" i="12" s="1"/>
  <c r="N296" i="12"/>
  <c r="AP295" i="1"/>
  <c r="Q295" i="12" s="1"/>
  <c r="P295" i="12"/>
  <c r="AH295" i="1"/>
  <c r="I295" i="12" s="1"/>
  <c r="H295" i="12"/>
  <c r="AJ294" i="1"/>
  <c r="K294" i="12" s="1"/>
  <c r="J294" i="12"/>
  <c r="AN292" i="1"/>
  <c r="O292" i="12" s="1"/>
  <c r="N292" i="12"/>
  <c r="AP291" i="1"/>
  <c r="Q291" i="12" s="1"/>
  <c r="P291" i="12"/>
  <c r="AH291" i="1"/>
  <c r="I291" i="12" s="1"/>
  <c r="H291" i="12"/>
  <c r="AJ290" i="1"/>
  <c r="K290" i="12" s="1"/>
  <c r="J290" i="12"/>
  <c r="AN288" i="1"/>
  <c r="O288" i="12" s="1"/>
  <c r="N288" i="12"/>
  <c r="AP287" i="1"/>
  <c r="Q287" i="12" s="1"/>
  <c r="P287" i="12"/>
  <c r="AH287" i="1"/>
  <c r="I287" i="12" s="1"/>
  <c r="H287" i="12"/>
  <c r="AJ286" i="1"/>
  <c r="K286" i="12" s="1"/>
  <c r="J286" i="12"/>
  <c r="AN284" i="1"/>
  <c r="O284" i="12" s="1"/>
  <c r="N284" i="12"/>
  <c r="AP283" i="1"/>
  <c r="Q283" i="12" s="1"/>
  <c r="P283" i="12"/>
  <c r="AH283" i="1"/>
  <c r="I283" i="12" s="1"/>
  <c r="H283" i="12"/>
  <c r="AJ282" i="1"/>
  <c r="K282" i="12" s="1"/>
  <c r="J282" i="12"/>
  <c r="AN280" i="1"/>
  <c r="O280" i="12" s="1"/>
  <c r="N280" i="12"/>
  <c r="AP279" i="1"/>
  <c r="Q279" i="12" s="1"/>
  <c r="P279" i="12"/>
  <c r="AL278" i="1"/>
  <c r="M278" i="12" s="1"/>
  <c r="L278" i="12"/>
  <c r="AN277" i="1"/>
  <c r="O277" i="12" s="1"/>
  <c r="N277" i="12"/>
  <c r="AP276" i="1"/>
  <c r="Q276" i="12" s="1"/>
  <c r="P276" i="12"/>
  <c r="AH276" i="1"/>
  <c r="I276" i="12" s="1"/>
  <c r="H276" i="12"/>
  <c r="AJ275" i="1"/>
  <c r="K275" i="12" s="1"/>
  <c r="J275" i="12"/>
  <c r="AN273" i="1"/>
  <c r="O273" i="12" s="1"/>
  <c r="N273" i="12"/>
  <c r="AP272" i="1"/>
  <c r="Q272" i="12" s="1"/>
  <c r="P272" i="12"/>
  <c r="AH272" i="1"/>
  <c r="I272" i="12" s="1"/>
  <c r="H272" i="12"/>
  <c r="AJ271" i="1"/>
  <c r="K271" i="12" s="1"/>
  <c r="J271" i="12"/>
  <c r="AL270" i="1"/>
  <c r="M270" i="12" s="1"/>
  <c r="L270" i="12"/>
  <c r="AN269" i="1"/>
  <c r="O269" i="12" s="1"/>
  <c r="N269" i="12"/>
  <c r="AP268" i="1"/>
  <c r="Q268" i="12" s="1"/>
  <c r="P268" i="12"/>
  <c r="AH268" i="1"/>
  <c r="I268" i="12" s="1"/>
  <c r="H268" i="12"/>
  <c r="AJ267" i="1"/>
  <c r="K267" i="12" s="1"/>
  <c r="J267" i="12"/>
  <c r="AN265" i="1"/>
  <c r="O265" i="12" s="1"/>
  <c r="N265" i="12"/>
  <c r="AH264" i="1"/>
  <c r="I264" i="12" s="1"/>
  <c r="H264" i="12"/>
  <c r="AJ263" i="1"/>
  <c r="K263" i="12" s="1"/>
  <c r="J263" i="12"/>
  <c r="AN261" i="1"/>
  <c r="O261" i="12" s="1"/>
  <c r="N261" i="12"/>
  <c r="AP260" i="1"/>
  <c r="Q260" i="12" s="1"/>
  <c r="P260" i="12"/>
  <c r="AH260" i="1"/>
  <c r="I260" i="12" s="1"/>
  <c r="H260" i="12"/>
  <c r="AJ259" i="1"/>
  <c r="K259" i="12" s="1"/>
  <c r="J259" i="12"/>
  <c r="AL258" i="1"/>
  <c r="M258" i="12" s="1"/>
  <c r="L258" i="12"/>
  <c r="AN257" i="1"/>
  <c r="O257" i="12" s="1"/>
  <c r="N257" i="12"/>
  <c r="AL255" i="1"/>
  <c r="M255" i="12" s="1"/>
  <c r="L255" i="12"/>
  <c r="AN254" i="1"/>
  <c r="O254" i="12" s="1"/>
  <c r="N254" i="12"/>
  <c r="AP253" i="1"/>
  <c r="Q253" i="12" s="1"/>
  <c r="P253" i="12"/>
  <c r="AH253" i="1"/>
  <c r="I253" i="12" s="1"/>
  <c r="H253" i="12"/>
  <c r="AL251" i="1"/>
  <c r="M251" i="12" s="1"/>
  <c r="L251" i="12"/>
  <c r="AN250" i="1"/>
  <c r="O250" i="12" s="1"/>
  <c r="N250" i="12"/>
  <c r="AP249" i="1"/>
  <c r="Q249" i="12" s="1"/>
  <c r="P249" i="12"/>
  <c r="AH249" i="1"/>
  <c r="I249" i="12" s="1"/>
  <c r="H249" i="12"/>
  <c r="AL247" i="1"/>
  <c r="M247" i="12" s="1"/>
  <c r="L247" i="12"/>
  <c r="AN246" i="1"/>
  <c r="O246" i="12" s="1"/>
  <c r="N246" i="12"/>
  <c r="AP245" i="1"/>
  <c r="Q245" i="12" s="1"/>
  <c r="P245" i="12"/>
  <c r="AH245" i="1"/>
  <c r="I245" i="12" s="1"/>
  <c r="H245" i="12"/>
  <c r="AL243" i="1"/>
  <c r="M243" i="12" s="1"/>
  <c r="L243" i="12"/>
  <c r="AN242" i="1"/>
  <c r="O242" i="12" s="1"/>
  <c r="N242" i="12"/>
  <c r="AP241" i="1"/>
  <c r="Q241" i="12" s="1"/>
  <c r="P241" i="12"/>
  <c r="AH241" i="1"/>
  <c r="I241" i="12" s="1"/>
  <c r="H241" i="12"/>
  <c r="H138" i="12"/>
  <c r="I138" i="12"/>
  <c r="K137" i="12"/>
  <c r="J137" i="12"/>
  <c r="M136" i="12"/>
  <c r="L136" i="12"/>
  <c r="Q135" i="12"/>
  <c r="P135" i="12"/>
  <c r="I135" i="12"/>
  <c r="H135" i="12"/>
  <c r="K134" i="12"/>
  <c r="J134" i="12"/>
  <c r="Q132" i="12"/>
  <c r="P132" i="12"/>
  <c r="I132" i="12"/>
  <c r="H132" i="12"/>
  <c r="M130" i="12"/>
  <c r="L130" i="12"/>
  <c r="Q128" i="12"/>
  <c r="P128" i="12"/>
  <c r="I128" i="12"/>
  <c r="H128" i="12"/>
  <c r="M126" i="12"/>
  <c r="L126" i="12"/>
  <c r="O125" i="12"/>
  <c r="N125" i="12"/>
  <c r="Q124" i="12"/>
  <c r="P124" i="12"/>
  <c r="I124" i="12"/>
  <c r="H124" i="12"/>
  <c r="Q120" i="12"/>
  <c r="P120" i="12"/>
  <c r="I120" i="12"/>
  <c r="H120" i="12"/>
  <c r="M118" i="12"/>
  <c r="L118" i="12"/>
  <c r="O117" i="12"/>
  <c r="N117" i="12"/>
  <c r="M115" i="12"/>
  <c r="L115" i="12"/>
  <c r="O114" i="12"/>
  <c r="N114" i="12"/>
  <c r="Q113" i="12"/>
  <c r="P113" i="12"/>
  <c r="I113" i="12"/>
  <c r="H113" i="12"/>
  <c r="K112" i="12"/>
  <c r="J112" i="12"/>
  <c r="M111" i="12"/>
  <c r="L111" i="12"/>
  <c r="O110" i="12"/>
  <c r="N110" i="12"/>
  <c r="Q109" i="12"/>
  <c r="P109" i="12"/>
  <c r="I109" i="12"/>
  <c r="H109" i="12"/>
  <c r="K108" i="12"/>
  <c r="J108" i="12"/>
  <c r="M107" i="12"/>
  <c r="L107" i="12"/>
  <c r="O106" i="12"/>
  <c r="N106" i="12"/>
  <c r="Q105" i="12"/>
  <c r="P105" i="12"/>
  <c r="I105" i="12"/>
  <c r="H105" i="12"/>
  <c r="K104" i="12"/>
  <c r="J104" i="12"/>
  <c r="M103" i="12"/>
  <c r="L103" i="12"/>
  <c r="O102" i="12"/>
  <c r="N102" i="12"/>
  <c r="Q101" i="12"/>
  <c r="P101" i="12"/>
  <c r="I101" i="12"/>
  <c r="H101" i="12"/>
  <c r="K100" i="12"/>
  <c r="J100" i="12"/>
  <c r="M99" i="12"/>
  <c r="L99" i="12"/>
  <c r="O98" i="12"/>
  <c r="N98" i="12"/>
  <c r="Q97" i="12"/>
  <c r="P97" i="12"/>
  <c r="I97" i="12"/>
  <c r="H97" i="12"/>
  <c r="K96" i="12"/>
  <c r="J96" i="12"/>
  <c r="M95" i="12"/>
  <c r="L95" i="12"/>
  <c r="O94" i="12"/>
  <c r="N94" i="12"/>
  <c r="Q93" i="12"/>
  <c r="P93" i="12"/>
  <c r="I93" i="12"/>
  <c r="H93" i="12"/>
  <c r="M91" i="12"/>
  <c r="L91" i="12"/>
  <c r="O90" i="12"/>
  <c r="N90" i="12"/>
  <c r="Q89" i="12"/>
  <c r="P89" i="12"/>
  <c r="I89" i="12"/>
  <c r="H89" i="12"/>
  <c r="K88" i="12"/>
  <c r="J88" i="12"/>
  <c r="M87" i="12"/>
  <c r="L87" i="12"/>
  <c r="O86" i="12"/>
  <c r="N86" i="12"/>
  <c r="Q85" i="12"/>
  <c r="P85" i="12"/>
  <c r="I85" i="12"/>
  <c r="H85" i="12"/>
  <c r="K84" i="12"/>
  <c r="J84" i="12"/>
  <c r="M83" i="12"/>
  <c r="L83" i="12"/>
  <c r="O82" i="12"/>
  <c r="N82" i="12"/>
  <c r="Q81" i="12"/>
  <c r="P81" i="12"/>
  <c r="I81" i="12"/>
  <c r="H81" i="12"/>
  <c r="K80" i="12"/>
  <c r="J80" i="12"/>
  <c r="M79" i="12"/>
  <c r="L79" i="12"/>
  <c r="O78" i="12"/>
  <c r="N78" i="12"/>
  <c r="Q77" i="12"/>
  <c r="P77" i="12"/>
  <c r="I77" i="12"/>
  <c r="H77" i="12"/>
  <c r="AL62" i="1"/>
  <c r="M62" i="12" s="1"/>
  <c r="L62" i="12"/>
  <c r="AN61" i="1"/>
  <c r="O61" i="12" s="1"/>
  <c r="N61" i="12"/>
  <c r="AP60" i="1"/>
  <c r="Q60" i="12" s="1"/>
  <c r="P60" i="12"/>
  <c r="AH60" i="1"/>
  <c r="I60" i="12" s="1"/>
  <c r="H60" i="12"/>
  <c r="AJ59" i="1"/>
  <c r="K59" i="12" s="1"/>
  <c r="J59" i="12"/>
  <c r="AL58" i="1"/>
  <c r="M58" i="12" s="1"/>
  <c r="L58" i="12"/>
  <c r="AN57" i="1"/>
  <c r="O57" i="12" s="1"/>
  <c r="N57" i="12"/>
  <c r="AP56" i="1"/>
  <c r="Q56" i="12" s="1"/>
  <c r="P56" i="12"/>
  <c r="AH56" i="1"/>
  <c r="I56" i="12" s="1"/>
  <c r="H56" i="12"/>
  <c r="AJ55" i="1"/>
  <c r="K55" i="12" s="1"/>
  <c r="J55" i="12"/>
  <c r="AL54" i="1"/>
  <c r="M54" i="12" s="1"/>
  <c r="L54" i="12"/>
  <c r="AN53" i="1"/>
  <c r="O53" i="12" s="1"/>
  <c r="N53" i="12"/>
  <c r="AP52" i="1"/>
  <c r="Q52" i="12" s="1"/>
  <c r="P52" i="12"/>
  <c r="AJ51" i="1"/>
  <c r="K51" i="12" s="1"/>
  <c r="J51" i="12"/>
  <c r="AL50" i="1"/>
  <c r="M50" i="12" s="1"/>
  <c r="L50" i="12"/>
  <c r="AN49" i="1"/>
  <c r="O49" i="12" s="1"/>
  <c r="N49" i="12"/>
  <c r="AP48" i="1"/>
  <c r="Q48" i="12" s="1"/>
  <c r="P48" i="12"/>
  <c r="AJ47" i="1"/>
  <c r="K47" i="12" s="1"/>
  <c r="J47" i="12"/>
  <c r="AL46" i="1"/>
  <c r="M46" i="12" s="1"/>
  <c r="L46" i="12"/>
  <c r="AN45" i="1"/>
  <c r="O45" i="12" s="1"/>
  <c r="N45" i="12"/>
  <c r="AP44" i="1"/>
  <c r="Q44" i="12" s="1"/>
  <c r="P44" i="12"/>
  <c r="AJ43" i="1"/>
  <c r="K43" i="12" s="1"/>
  <c r="J43" i="12"/>
  <c r="AL42" i="1"/>
  <c r="M42" i="12" s="1"/>
  <c r="L42" i="12"/>
  <c r="AP40" i="1"/>
  <c r="Q40" i="12" s="1"/>
  <c r="P40" i="12"/>
  <c r="AJ39" i="1"/>
  <c r="K39" i="12" s="1"/>
  <c r="J39" i="12"/>
  <c r="AP36" i="1"/>
  <c r="Q36" i="12" s="1"/>
  <c r="P36" i="12"/>
  <c r="Q116" i="12"/>
  <c r="L327" i="12"/>
  <c r="L311" i="12"/>
  <c r="L301" i="12"/>
  <c r="L285" i="12"/>
  <c r="L27" i="12"/>
  <c r="H344" i="12"/>
  <c r="AH344" i="1"/>
  <c r="I344" i="12" s="1"/>
  <c r="AJ343" i="1"/>
  <c r="K343" i="12" s="1"/>
  <c r="J343" i="12"/>
  <c r="AN341" i="1"/>
  <c r="O341" i="12" s="1"/>
  <c r="N341" i="12"/>
  <c r="AH341" i="1"/>
  <c r="I341" i="12" s="1"/>
  <c r="H341" i="12"/>
  <c r="AJ340" i="1"/>
  <c r="K340" i="12" s="1"/>
  <c r="J340" i="12"/>
  <c r="AN338" i="1"/>
  <c r="O338" i="12" s="1"/>
  <c r="N338" i="12"/>
  <c r="AP337" i="1"/>
  <c r="Q337" i="12" s="1"/>
  <c r="P337" i="12"/>
  <c r="AH337" i="1"/>
  <c r="I337" i="12" s="1"/>
  <c r="H337" i="12"/>
  <c r="AJ336" i="1"/>
  <c r="K336" i="12" s="1"/>
  <c r="J336" i="12"/>
  <c r="AN334" i="1"/>
  <c r="O334" i="12" s="1"/>
  <c r="N334" i="12"/>
  <c r="AP333" i="1"/>
  <c r="Q333" i="12" s="1"/>
  <c r="P333" i="12"/>
  <c r="AH333" i="1"/>
  <c r="I333" i="12" s="1"/>
  <c r="H333" i="12"/>
  <c r="AJ332" i="1"/>
  <c r="K332" i="12" s="1"/>
  <c r="J332" i="12"/>
  <c r="AN330" i="1"/>
  <c r="O330" i="12" s="1"/>
  <c r="N330" i="12"/>
  <c r="AP329" i="1"/>
  <c r="Q329" i="12" s="1"/>
  <c r="P329" i="12"/>
  <c r="AH329" i="1"/>
  <c r="I329" i="12" s="1"/>
  <c r="H329" i="12"/>
  <c r="AJ328" i="1"/>
  <c r="K328" i="12" s="1"/>
  <c r="J328" i="12"/>
  <c r="AN326" i="1"/>
  <c r="O326" i="12" s="1"/>
  <c r="N326" i="12"/>
  <c r="AP325" i="1"/>
  <c r="Q325" i="12" s="1"/>
  <c r="P325" i="12"/>
  <c r="AH325" i="1"/>
  <c r="I325" i="12" s="1"/>
  <c r="H325" i="12"/>
  <c r="AJ324" i="1"/>
  <c r="K324" i="12" s="1"/>
  <c r="J324" i="12"/>
  <c r="AN322" i="1"/>
  <c r="O322" i="12" s="1"/>
  <c r="N322" i="12"/>
  <c r="AP321" i="1"/>
  <c r="Q321" i="12" s="1"/>
  <c r="P321" i="12"/>
  <c r="AH321" i="1"/>
  <c r="I321" i="12" s="1"/>
  <c r="H321" i="12"/>
  <c r="AJ320" i="1"/>
  <c r="K320" i="12" s="1"/>
  <c r="J320" i="12"/>
  <c r="AN318" i="1"/>
  <c r="O318" i="12" s="1"/>
  <c r="N318" i="12"/>
  <c r="AP317" i="1"/>
  <c r="Q317" i="12" s="1"/>
  <c r="P317" i="12"/>
  <c r="AH317" i="1"/>
  <c r="I317" i="12" s="1"/>
  <c r="H317" i="12"/>
  <c r="AJ316" i="1"/>
  <c r="K316" i="12" s="1"/>
  <c r="J316" i="12"/>
  <c r="AN314" i="1"/>
  <c r="O314" i="12" s="1"/>
  <c r="N314" i="12"/>
  <c r="AP313" i="1"/>
  <c r="Q313" i="12" s="1"/>
  <c r="P313" i="12"/>
  <c r="AH313" i="1"/>
  <c r="I313" i="12" s="1"/>
  <c r="H313" i="12"/>
  <c r="AJ312" i="1"/>
  <c r="K312" i="12" s="1"/>
  <c r="J312" i="12"/>
  <c r="AN310" i="1"/>
  <c r="O310" i="12" s="1"/>
  <c r="N310" i="12"/>
  <c r="AP309" i="1"/>
  <c r="Q309" i="12" s="1"/>
  <c r="P309" i="12"/>
  <c r="AH309" i="1"/>
  <c r="I309" i="12" s="1"/>
  <c r="H309" i="12"/>
  <c r="AJ308" i="1"/>
  <c r="K308" i="12" s="1"/>
  <c r="J308" i="12"/>
  <c r="AN306" i="1"/>
  <c r="O306" i="12" s="1"/>
  <c r="N306" i="12"/>
  <c r="AP305" i="1"/>
  <c r="Q305" i="12" s="1"/>
  <c r="P305" i="12"/>
  <c r="AH305" i="1"/>
  <c r="I305" i="12" s="1"/>
  <c r="H305" i="12"/>
  <c r="AL304" i="1"/>
  <c r="M304" i="12" s="1"/>
  <c r="L304" i="12"/>
  <c r="AN303" i="1"/>
  <c r="O303" i="12" s="1"/>
  <c r="N303" i="12"/>
  <c r="AP302" i="1"/>
  <c r="Q302" i="12" s="1"/>
  <c r="P302" i="12"/>
  <c r="AH302" i="1"/>
  <c r="I302" i="12" s="1"/>
  <c r="H302" i="12"/>
  <c r="AJ301" i="1"/>
  <c r="K301" i="12" s="1"/>
  <c r="J301" i="12"/>
  <c r="AL300" i="1"/>
  <c r="M300" i="12" s="1"/>
  <c r="L300" i="12"/>
  <c r="AN299" i="1"/>
  <c r="O299" i="12" s="1"/>
  <c r="N299" i="12"/>
  <c r="AP298" i="1"/>
  <c r="Q298" i="12" s="1"/>
  <c r="P298" i="12"/>
  <c r="AH298" i="1"/>
  <c r="I298" i="12" s="1"/>
  <c r="H298" i="12"/>
  <c r="AJ297" i="1"/>
  <c r="K297" i="12" s="1"/>
  <c r="J297" i="12"/>
  <c r="AL296" i="1"/>
  <c r="M296" i="12" s="1"/>
  <c r="L296" i="12"/>
  <c r="AN295" i="1"/>
  <c r="O295" i="12" s="1"/>
  <c r="N295" i="12"/>
  <c r="AP294" i="1"/>
  <c r="Q294" i="12" s="1"/>
  <c r="P294" i="12"/>
  <c r="AH294" i="1"/>
  <c r="I294" i="12" s="1"/>
  <c r="H294" i="12"/>
  <c r="AJ293" i="1"/>
  <c r="K293" i="12" s="1"/>
  <c r="J293" i="12"/>
  <c r="AL292" i="1"/>
  <c r="M292" i="12" s="1"/>
  <c r="L292" i="12"/>
  <c r="AN291" i="1"/>
  <c r="O291" i="12" s="1"/>
  <c r="N291" i="12"/>
  <c r="AP290" i="1"/>
  <c r="Q290" i="12" s="1"/>
  <c r="P290" i="12"/>
  <c r="AH290" i="1"/>
  <c r="I290" i="12" s="1"/>
  <c r="H290" i="12"/>
  <c r="AJ289" i="1"/>
  <c r="K289" i="12" s="1"/>
  <c r="J289" i="12"/>
  <c r="AP165" i="1"/>
  <c r="Q165" i="12" s="1"/>
  <c r="P165" i="12"/>
  <c r="AH165" i="1"/>
  <c r="I165" i="12" s="1"/>
  <c r="H165" i="12"/>
  <c r="AL163" i="1"/>
  <c r="M163" i="12" s="1"/>
  <c r="L163" i="12"/>
  <c r="AP162" i="1"/>
  <c r="Q162" i="12" s="1"/>
  <c r="P162" i="12"/>
  <c r="AJ162" i="1"/>
  <c r="K162" i="12" s="1"/>
  <c r="J162" i="12"/>
  <c r="AL161" i="1"/>
  <c r="M161" i="12" s="1"/>
  <c r="L161" i="12"/>
  <c r="AN160" i="1"/>
  <c r="O160" i="12" s="1"/>
  <c r="N160" i="12"/>
  <c r="AP159" i="1"/>
  <c r="Q159" i="12" s="1"/>
  <c r="P159" i="12"/>
  <c r="AH159" i="1"/>
  <c r="I159" i="12" s="1"/>
  <c r="H159" i="12"/>
  <c r="AJ158" i="1"/>
  <c r="K158" i="12" s="1"/>
  <c r="J158" i="12"/>
  <c r="AL157" i="1"/>
  <c r="M157" i="12" s="1"/>
  <c r="L157" i="12"/>
  <c r="AN156" i="1"/>
  <c r="O156" i="12" s="1"/>
  <c r="N156" i="12"/>
  <c r="AP155" i="1"/>
  <c r="Q155" i="12" s="1"/>
  <c r="P155" i="12"/>
  <c r="AJ154" i="1"/>
  <c r="K154" i="12" s="1"/>
  <c r="J154" i="12"/>
  <c r="AL153" i="1"/>
  <c r="M153" i="12" s="1"/>
  <c r="L153" i="12"/>
  <c r="AN152" i="1"/>
  <c r="O152" i="12" s="1"/>
  <c r="N152" i="12"/>
  <c r="AP151" i="1"/>
  <c r="Q151" i="12" s="1"/>
  <c r="P151" i="12"/>
  <c r="AL149" i="1"/>
  <c r="M149" i="12" s="1"/>
  <c r="L149" i="12"/>
  <c r="AN148" i="1"/>
  <c r="O148" i="12" s="1"/>
  <c r="N148" i="12"/>
  <c r="AP147" i="1"/>
  <c r="Q147" i="12" s="1"/>
  <c r="P147" i="12"/>
  <c r="O146" i="12"/>
  <c r="N146" i="12"/>
  <c r="Q145" i="12"/>
  <c r="P145" i="12"/>
  <c r="K145" i="12"/>
  <c r="J145" i="12"/>
  <c r="O144" i="12"/>
  <c r="N144" i="12"/>
  <c r="Q143" i="12"/>
  <c r="P143" i="12"/>
  <c r="O142" i="12"/>
  <c r="N142" i="12"/>
  <c r="Q141" i="12"/>
  <c r="P141" i="12"/>
  <c r="I141" i="12"/>
  <c r="H141" i="12"/>
  <c r="M139" i="12"/>
  <c r="L139" i="12"/>
  <c r="O138" i="12"/>
  <c r="N138" i="12"/>
  <c r="Q137" i="12"/>
  <c r="P137" i="12"/>
  <c r="I137" i="12"/>
  <c r="H137" i="12"/>
  <c r="O135" i="12"/>
  <c r="N135" i="12"/>
  <c r="Q134" i="12"/>
  <c r="P134" i="12"/>
  <c r="K133" i="12"/>
  <c r="J133" i="12"/>
  <c r="O132" i="12"/>
  <c r="N132" i="12"/>
  <c r="Q131" i="12"/>
  <c r="P131" i="12"/>
  <c r="I131" i="12"/>
  <c r="H131" i="12"/>
  <c r="K130" i="12"/>
  <c r="J130" i="12"/>
  <c r="M129" i="12"/>
  <c r="L129" i="12"/>
  <c r="O128" i="12"/>
  <c r="N128" i="12"/>
  <c r="Q127" i="12"/>
  <c r="P127" i="12"/>
  <c r="I127" i="12"/>
  <c r="H127" i="12"/>
  <c r="K126" i="12"/>
  <c r="J126" i="12"/>
  <c r="M125" i="12"/>
  <c r="L125" i="12"/>
  <c r="O124" i="12"/>
  <c r="N124" i="12"/>
  <c r="Q123" i="12"/>
  <c r="P123" i="12"/>
  <c r="I123" i="12"/>
  <c r="H123" i="12"/>
  <c r="K122" i="12"/>
  <c r="J122" i="12"/>
  <c r="M121" i="12"/>
  <c r="L121" i="12"/>
  <c r="O120" i="12"/>
  <c r="N120" i="12"/>
  <c r="Q119" i="12"/>
  <c r="P119" i="12"/>
  <c r="I119" i="12"/>
  <c r="H119" i="12"/>
  <c r="K118" i="12"/>
  <c r="J118" i="12"/>
  <c r="M117" i="12"/>
  <c r="L117" i="12"/>
  <c r="I116" i="12"/>
  <c r="H116" i="12"/>
  <c r="M114" i="12"/>
  <c r="L114" i="12"/>
  <c r="Q112" i="12"/>
  <c r="P112" i="12"/>
  <c r="O109" i="12"/>
  <c r="N109" i="12"/>
  <c r="Q108" i="12"/>
  <c r="P108" i="12"/>
  <c r="M106" i="12"/>
  <c r="L106" i="12"/>
  <c r="O105" i="12"/>
  <c r="N105" i="12"/>
  <c r="Q104" i="12"/>
  <c r="P104" i="12"/>
  <c r="I104" i="12"/>
  <c r="H104" i="12"/>
  <c r="M102" i="12"/>
  <c r="L102" i="12"/>
  <c r="O101" i="12"/>
  <c r="N101" i="12"/>
  <c r="Q100" i="12"/>
  <c r="P100" i="12"/>
  <c r="I100" i="12"/>
  <c r="H100" i="12"/>
  <c r="M98" i="12"/>
  <c r="L98" i="12"/>
  <c r="O97" i="12"/>
  <c r="N97" i="12"/>
  <c r="Q96" i="12"/>
  <c r="P96" i="12"/>
  <c r="I96" i="12"/>
  <c r="H96" i="12"/>
  <c r="M94" i="12"/>
  <c r="L94" i="12"/>
  <c r="O93" i="12"/>
  <c r="N93" i="12"/>
  <c r="Q92" i="12"/>
  <c r="P92" i="12"/>
  <c r="I92" i="12"/>
  <c r="H92" i="12"/>
  <c r="M90" i="12"/>
  <c r="L90" i="12"/>
  <c r="O89" i="12"/>
  <c r="N89" i="12"/>
  <c r="Q88" i="12"/>
  <c r="P88" i="12"/>
  <c r="I88" i="12"/>
  <c r="H88" i="12"/>
  <c r="M86" i="12"/>
  <c r="L86" i="12"/>
  <c r="O85" i="12"/>
  <c r="N85" i="12"/>
  <c r="Q84" i="12"/>
  <c r="P84" i="12"/>
  <c r="I84" i="12"/>
  <c r="H84" i="12"/>
  <c r="M82" i="12"/>
  <c r="L82" i="12"/>
  <c r="O81" i="12"/>
  <c r="N81" i="12"/>
  <c r="Q80" i="12"/>
  <c r="P80" i="12"/>
  <c r="I80" i="12"/>
  <c r="H80" i="12"/>
  <c r="M78" i="12"/>
  <c r="L78" i="12"/>
  <c r="O77" i="12"/>
  <c r="N77" i="12"/>
  <c r="AJ62" i="1"/>
  <c r="K62" i="12" s="1"/>
  <c r="J62" i="12"/>
  <c r="AN60" i="1"/>
  <c r="O60" i="12" s="1"/>
  <c r="N60" i="12"/>
  <c r="AP59" i="1"/>
  <c r="Q59" i="12" s="1"/>
  <c r="P59" i="12"/>
  <c r="AH59" i="1"/>
  <c r="I59" i="12" s="1"/>
  <c r="H59" i="12"/>
  <c r="AJ58" i="1"/>
  <c r="K58" i="12" s="1"/>
  <c r="J58" i="12"/>
  <c r="AL57" i="1"/>
  <c r="M57" i="12" s="1"/>
  <c r="L57" i="12"/>
  <c r="AN56" i="1"/>
  <c r="O56" i="12" s="1"/>
  <c r="N56" i="12"/>
  <c r="AP55" i="1"/>
  <c r="Q55" i="12" s="1"/>
  <c r="P55" i="12"/>
  <c r="AH55" i="1"/>
  <c r="I55" i="12" s="1"/>
  <c r="H55" i="12"/>
  <c r="AJ54" i="1"/>
  <c r="K54" i="12" s="1"/>
  <c r="J54" i="12"/>
  <c r="AL53" i="1"/>
  <c r="M53" i="12" s="1"/>
  <c r="L53" i="12"/>
  <c r="AN52" i="1"/>
  <c r="O52" i="12" s="1"/>
  <c r="N52" i="12"/>
  <c r="AP51" i="1"/>
  <c r="Q51" i="12" s="1"/>
  <c r="P51" i="12"/>
  <c r="AJ50" i="1"/>
  <c r="K50" i="12" s="1"/>
  <c r="J50" i="12"/>
  <c r="AL49" i="1"/>
  <c r="M49" i="12" s="1"/>
  <c r="L49" i="12"/>
  <c r="AN48" i="1"/>
  <c r="O48" i="12" s="1"/>
  <c r="N48" i="12"/>
  <c r="AP47" i="1"/>
  <c r="Q47" i="12" s="1"/>
  <c r="P47" i="12"/>
  <c r="AJ46" i="1"/>
  <c r="K46" i="12" s="1"/>
  <c r="J46" i="12"/>
  <c r="AL45" i="1"/>
  <c r="M45" i="12" s="1"/>
  <c r="L45" i="12"/>
  <c r="AN44" i="1"/>
  <c r="O44" i="12" s="1"/>
  <c r="N44" i="12"/>
  <c r="AP43" i="1"/>
  <c r="Q43" i="12" s="1"/>
  <c r="P43" i="12"/>
  <c r="AJ42" i="1"/>
  <c r="K42" i="12" s="1"/>
  <c r="J42" i="12"/>
  <c r="AL41" i="1"/>
  <c r="M41" i="12" s="1"/>
  <c r="L41" i="12"/>
  <c r="AP39" i="1"/>
  <c r="Q39" i="12" s="1"/>
  <c r="P39" i="12"/>
  <c r="AJ30" i="1"/>
  <c r="K30" i="12" s="1"/>
  <c r="J30" i="12"/>
  <c r="L339" i="12"/>
  <c r="L323" i="12"/>
  <c r="L307" i="12"/>
  <c r="L297" i="12"/>
  <c r="L281" i="12"/>
  <c r="AP344" i="1"/>
  <c r="Q344" i="12" s="1"/>
  <c r="P344" i="12"/>
  <c r="AJ341" i="1"/>
  <c r="K341" i="12" s="1"/>
  <c r="J341" i="12"/>
  <c r="AL340" i="1"/>
  <c r="M340" i="12" s="1"/>
  <c r="L340" i="12"/>
  <c r="AN339" i="1"/>
  <c r="O339" i="12" s="1"/>
  <c r="N339" i="12"/>
  <c r="AP338" i="1"/>
  <c r="Q338" i="12" s="1"/>
  <c r="P338" i="12"/>
  <c r="AH338" i="1"/>
  <c r="I338" i="12" s="1"/>
  <c r="H338" i="12"/>
  <c r="AJ337" i="1"/>
  <c r="K337" i="12" s="1"/>
  <c r="J337" i="12"/>
  <c r="AL336" i="1"/>
  <c r="M336" i="12" s="1"/>
  <c r="L336" i="12"/>
  <c r="AN335" i="1"/>
  <c r="O335" i="12" s="1"/>
  <c r="N335" i="12"/>
  <c r="AP334" i="1"/>
  <c r="Q334" i="12" s="1"/>
  <c r="P334" i="12"/>
  <c r="AH334" i="1"/>
  <c r="I334" i="12" s="1"/>
  <c r="H334" i="12"/>
  <c r="AJ333" i="1"/>
  <c r="K333" i="12" s="1"/>
  <c r="J333" i="12"/>
  <c r="AL332" i="1"/>
  <c r="M332" i="12" s="1"/>
  <c r="L332" i="12"/>
  <c r="AN331" i="1"/>
  <c r="O331" i="12" s="1"/>
  <c r="N331" i="12"/>
  <c r="AP330" i="1"/>
  <c r="Q330" i="12" s="1"/>
  <c r="P330" i="12"/>
  <c r="AH330" i="1"/>
  <c r="I330" i="12" s="1"/>
  <c r="H330" i="12"/>
  <c r="AJ329" i="1"/>
  <c r="K329" i="12" s="1"/>
  <c r="J329" i="12"/>
  <c r="AL328" i="1"/>
  <c r="M328" i="12" s="1"/>
  <c r="L328" i="12"/>
  <c r="AN327" i="1"/>
  <c r="O327" i="12" s="1"/>
  <c r="N327" i="12"/>
  <c r="AP326" i="1"/>
  <c r="Q326" i="12" s="1"/>
  <c r="P326" i="12"/>
  <c r="AH326" i="1"/>
  <c r="I326" i="12" s="1"/>
  <c r="H326" i="12"/>
  <c r="AJ325" i="1"/>
  <c r="K325" i="12" s="1"/>
  <c r="J325" i="12"/>
  <c r="AH304" i="1"/>
  <c r="I304" i="12" s="1"/>
  <c r="H304" i="12"/>
  <c r="AJ303" i="1"/>
  <c r="K303" i="12" s="1"/>
  <c r="J303" i="12"/>
  <c r="AL302" i="1"/>
  <c r="M302" i="12" s="1"/>
  <c r="L302" i="12"/>
  <c r="AN301" i="1"/>
  <c r="O301" i="12" s="1"/>
  <c r="N301" i="12"/>
  <c r="AP300" i="1"/>
  <c r="Q300" i="12" s="1"/>
  <c r="P300" i="12"/>
  <c r="AH300" i="1"/>
  <c r="I300" i="12" s="1"/>
  <c r="H300" i="12"/>
  <c r="AJ299" i="1"/>
  <c r="K299" i="12" s="1"/>
  <c r="J299" i="12"/>
  <c r="AL298" i="1"/>
  <c r="M298" i="12" s="1"/>
  <c r="L298" i="12"/>
  <c r="AN297" i="1"/>
  <c r="O297" i="12" s="1"/>
  <c r="N297" i="12"/>
  <c r="AP296" i="1"/>
  <c r="Q296" i="12" s="1"/>
  <c r="P296" i="12"/>
  <c r="AH296" i="1"/>
  <c r="I296" i="12" s="1"/>
  <c r="H296" i="12"/>
  <c r="AJ295" i="1"/>
  <c r="K295" i="12" s="1"/>
  <c r="J295" i="12"/>
  <c r="AL294" i="1"/>
  <c r="M294" i="12" s="1"/>
  <c r="L294" i="12"/>
  <c r="AN293" i="1"/>
  <c r="O293" i="12" s="1"/>
  <c r="N293" i="12"/>
  <c r="AP292" i="1"/>
  <c r="Q292" i="12" s="1"/>
  <c r="P292" i="12"/>
  <c r="AH292" i="1"/>
  <c r="I292" i="12" s="1"/>
  <c r="H292" i="12"/>
  <c r="AJ291" i="1"/>
  <c r="K291" i="12" s="1"/>
  <c r="J291" i="12"/>
  <c r="AN289" i="1"/>
  <c r="O289" i="12" s="1"/>
  <c r="N289" i="12"/>
  <c r="AP278" i="1"/>
  <c r="Q278" i="12" s="1"/>
  <c r="P278" i="12"/>
  <c r="AH278" i="1"/>
  <c r="I278" i="12" s="1"/>
  <c r="H278" i="12"/>
  <c r="AJ277" i="1"/>
  <c r="K277" i="12" s="1"/>
  <c r="J277" i="12"/>
  <c r="AL276" i="1"/>
  <c r="M276" i="12" s="1"/>
  <c r="L276" i="12"/>
  <c r="AN275" i="1"/>
  <c r="O275" i="12" s="1"/>
  <c r="N275" i="12"/>
  <c r="AP274" i="1"/>
  <c r="Q274" i="12" s="1"/>
  <c r="P274" i="12"/>
  <c r="AH274" i="1"/>
  <c r="I274" i="12" s="1"/>
  <c r="H274" i="12"/>
  <c r="AJ273" i="1"/>
  <c r="K273" i="12" s="1"/>
  <c r="J273" i="12"/>
  <c r="AL272" i="1"/>
  <c r="M272" i="12" s="1"/>
  <c r="L272" i="12"/>
  <c r="AN271" i="1"/>
  <c r="O271" i="12" s="1"/>
  <c r="N271" i="12"/>
  <c r="AP270" i="1"/>
  <c r="Q270" i="12" s="1"/>
  <c r="P270" i="12"/>
  <c r="AH270" i="1"/>
  <c r="I270" i="12" s="1"/>
  <c r="H270" i="12"/>
  <c r="AJ269" i="1"/>
  <c r="K269" i="12" s="1"/>
  <c r="J269" i="12"/>
  <c r="AL268" i="1"/>
  <c r="M268" i="12" s="1"/>
  <c r="L268" i="12"/>
  <c r="AN267" i="1"/>
  <c r="O267" i="12" s="1"/>
  <c r="N267" i="12"/>
  <c r="AP266" i="1"/>
  <c r="Q266" i="12" s="1"/>
  <c r="P266" i="12"/>
  <c r="AH266" i="1"/>
  <c r="I266" i="12" s="1"/>
  <c r="H266" i="12"/>
  <c r="AJ265" i="1"/>
  <c r="K265" i="12" s="1"/>
  <c r="J265" i="12"/>
  <c r="AL264" i="1"/>
  <c r="M264" i="12" s="1"/>
  <c r="L264" i="12"/>
  <c r="AP262" i="1"/>
  <c r="Q262" i="12" s="1"/>
  <c r="P262" i="12"/>
  <c r="AJ261" i="1"/>
  <c r="K261" i="12" s="1"/>
  <c r="J261" i="12"/>
  <c r="AL260" i="1"/>
  <c r="M260" i="12" s="1"/>
  <c r="L260" i="12"/>
  <c r="AP258" i="1"/>
  <c r="Q258" i="12" s="1"/>
  <c r="P258" i="12"/>
  <c r="AJ257" i="1"/>
  <c r="K257" i="12" s="1"/>
  <c r="J257" i="12"/>
  <c r="AL256" i="1"/>
  <c r="M256" i="12" s="1"/>
  <c r="L256" i="12"/>
  <c r="AP255" i="1"/>
  <c r="Q255" i="12" s="1"/>
  <c r="P255" i="12"/>
  <c r="AJ254" i="1"/>
  <c r="K254" i="12" s="1"/>
  <c r="J254" i="12"/>
  <c r="AP251" i="1"/>
  <c r="Q251" i="12" s="1"/>
  <c r="P251" i="12"/>
  <c r="AJ250" i="1"/>
  <c r="K250" i="12" s="1"/>
  <c r="J250" i="12"/>
  <c r="AP247" i="1"/>
  <c r="Q247" i="12" s="1"/>
  <c r="P247" i="12"/>
  <c r="AJ246" i="1"/>
  <c r="K246" i="12" s="1"/>
  <c r="J246" i="12"/>
  <c r="AP243" i="1"/>
  <c r="Q243" i="12" s="1"/>
  <c r="P243" i="12"/>
  <c r="AJ242" i="1"/>
  <c r="K242" i="12" s="1"/>
  <c r="J242" i="12"/>
  <c r="AJ239" i="1"/>
  <c r="K239" i="12" s="1"/>
  <c r="J239" i="12"/>
  <c r="AL238" i="1"/>
  <c r="M238" i="12" s="1"/>
  <c r="L238" i="12"/>
  <c r="AN237" i="1"/>
  <c r="O237" i="12" s="1"/>
  <c r="N237" i="12"/>
  <c r="AP236" i="1"/>
  <c r="Q236" i="12" s="1"/>
  <c r="P236" i="12"/>
  <c r="AH236" i="1"/>
  <c r="I236" i="12" s="1"/>
  <c r="H236" i="12"/>
  <c r="AL234" i="1"/>
  <c r="M234" i="12" s="1"/>
  <c r="L234" i="12"/>
  <c r="AN233" i="1"/>
  <c r="O233" i="12" s="1"/>
  <c r="N233" i="12"/>
  <c r="AP232" i="1"/>
  <c r="Q232" i="12" s="1"/>
  <c r="P232" i="12"/>
  <c r="AH232" i="1"/>
  <c r="I232" i="12" s="1"/>
  <c r="H232" i="12"/>
  <c r="AL230" i="1"/>
  <c r="M230" i="12" s="1"/>
  <c r="L230" i="12"/>
  <c r="AN229" i="1"/>
  <c r="O229" i="12" s="1"/>
  <c r="N229" i="12"/>
  <c r="AP228" i="1"/>
  <c r="Q228" i="12" s="1"/>
  <c r="P228" i="12"/>
  <c r="AH228" i="1"/>
  <c r="I228" i="12" s="1"/>
  <c r="H228" i="12"/>
  <c r="AJ227" i="1"/>
  <c r="K227" i="12" s="1"/>
  <c r="J227" i="12"/>
  <c r="AL226" i="1"/>
  <c r="M226" i="12" s="1"/>
  <c r="L226" i="12"/>
  <c r="AN225" i="1"/>
  <c r="O225" i="12" s="1"/>
  <c r="N225" i="12"/>
  <c r="AP224" i="1"/>
  <c r="Q224" i="12" s="1"/>
  <c r="P224" i="12"/>
  <c r="AH224" i="1"/>
  <c r="I224" i="12" s="1"/>
  <c r="H224" i="12"/>
  <c r="AJ223" i="1"/>
  <c r="K223" i="12" s="1"/>
  <c r="J223" i="12"/>
  <c r="AL222" i="1"/>
  <c r="M222" i="12" s="1"/>
  <c r="L222" i="12"/>
  <c r="AN221" i="1"/>
  <c r="O221" i="12" s="1"/>
  <c r="N221" i="12"/>
  <c r="AP220" i="1"/>
  <c r="Q220" i="12" s="1"/>
  <c r="P220" i="12"/>
  <c r="AH220" i="1"/>
  <c r="I220" i="12" s="1"/>
  <c r="H220" i="12"/>
  <c r="AJ219" i="1"/>
  <c r="K219" i="12" s="1"/>
  <c r="J219" i="12"/>
  <c r="AL218" i="1"/>
  <c r="M218" i="12" s="1"/>
  <c r="L218" i="12"/>
  <c r="AN217" i="1"/>
  <c r="O217" i="12" s="1"/>
  <c r="N217" i="12"/>
  <c r="AP216" i="1"/>
  <c r="Q216" i="12" s="1"/>
  <c r="P216" i="12"/>
  <c r="AH216" i="1"/>
  <c r="I216" i="12" s="1"/>
  <c r="H216" i="12"/>
  <c r="AJ215" i="1"/>
  <c r="K215" i="12" s="1"/>
  <c r="J215" i="12"/>
  <c r="AL214" i="1"/>
  <c r="M214" i="12" s="1"/>
  <c r="L214" i="12"/>
  <c r="AN213" i="1"/>
  <c r="O213" i="12" s="1"/>
  <c r="N213" i="12"/>
  <c r="AP212" i="1"/>
  <c r="Q212" i="12" s="1"/>
  <c r="P212" i="12"/>
  <c r="AH212" i="1"/>
  <c r="I212" i="12" s="1"/>
  <c r="H212" i="12"/>
  <c r="AJ211" i="1"/>
  <c r="K211" i="12" s="1"/>
  <c r="J211" i="12"/>
  <c r="AL210" i="1"/>
  <c r="M210" i="12" s="1"/>
  <c r="L210" i="12"/>
  <c r="AL207" i="1"/>
  <c r="M207" i="12" s="1"/>
  <c r="L207" i="12"/>
  <c r="AN206" i="1"/>
  <c r="O206" i="12" s="1"/>
  <c r="N206" i="12"/>
  <c r="AL203" i="1"/>
  <c r="M203" i="12" s="1"/>
  <c r="L203" i="12"/>
  <c r="AN202" i="1"/>
  <c r="O202" i="12" s="1"/>
  <c r="N202" i="12"/>
  <c r="AN198" i="1"/>
  <c r="O198" i="12" s="1"/>
  <c r="N198" i="12"/>
  <c r="AL196" i="1"/>
  <c r="M196" i="12" s="1"/>
  <c r="L196" i="12"/>
  <c r="AN195" i="1"/>
  <c r="O195" i="12" s="1"/>
  <c r="N195" i="12"/>
  <c r="AP194" i="1"/>
  <c r="Q194" i="12" s="1"/>
  <c r="P194" i="12"/>
  <c r="AH194" i="1"/>
  <c r="I194" i="12" s="1"/>
  <c r="H194" i="12"/>
  <c r="AL192" i="1"/>
  <c r="M192" i="12" s="1"/>
  <c r="L192" i="12"/>
  <c r="AJ191" i="1"/>
  <c r="K191" i="12" s="1"/>
  <c r="J191" i="12"/>
  <c r="AN190" i="1"/>
  <c r="O190" i="12" s="1"/>
  <c r="N190" i="12"/>
  <c r="AL187" i="1"/>
  <c r="M187" i="12" s="1"/>
  <c r="L187" i="12"/>
  <c r="AN186" i="1"/>
  <c r="O186" i="12" s="1"/>
  <c r="N186" i="12"/>
  <c r="AL183" i="1"/>
  <c r="M183" i="12" s="1"/>
  <c r="L183" i="12"/>
  <c r="AN182" i="1"/>
  <c r="O182" i="12" s="1"/>
  <c r="N182" i="12"/>
  <c r="AL179" i="1"/>
  <c r="M179" i="12" s="1"/>
  <c r="L179" i="12"/>
  <c r="AN178" i="1"/>
  <c r="O178" i="12" s="1"/>
  <c r="N178" i="12"/>
  <c r="AL175" i="1"/>
  <c r="M175" i="12" s="1"/>
  <c r="L175" i="12"/>
  <c r="AN174" i="1"/>
  <c r="O174" i="12" s="1"/>
  <c r="N174" i="12"/>
  <c r="AL171" i="1"/>
  <c r="M171" i="12" s="1"/>
  <c r="L171" i="12"/>
  <c r="AN170" i="1"/>
  <c r="O170" i="12" s="1"/>
  <c r="N170" i="12"/>
  <c r="AL167" i="1"/>
  <c r="M167" i="12" s="1"/>
  <c r="L167" i="12"/>
  <c r="AN166" i="1"/>
  <c r="O166" i="12" s="1"/>
  <c r="N166" i="12"/>
  <c r="AL164" i="1"/>
  <c r="M164" i="12" s="1"/>
  <c r="L164" i="12"/>
  <c r="AN163" i="1"/>
  <c r="O163" i="12" s="1"/>
  <c r="N163" i="12"/>
  <c r="AN161" i="1"/>
  <c r="O161" i="12" s="1"/>
  <c r="N161" i="12"/>
  <c r="AP160" i="1"/>
  <c r="Q160" i="12" s="1"/>
  <c r="P160" i="12"/>
  <c r="AH160" i="1"/>
  <c r="I160" i="12" s="1"/>
  <c r="H160" i="12"/>
  <c r="AL158" i="1"/>
  <c r="M158" i="12" s="1"/>
  <c r="L158" i="12"/>
  <c r="AN157" i="1"/>
  <c r="O157" i="12" s="1"/>
  <c r="N157" i="12"/>
  <c r="AP156" i="1"/>
  <c r="Q156" i="12" s="1"/>
  <c r="P156" i="12"/>
  <c r="AH156" i="1"/>
  <c r="I156" i="12" s="1"/>
  <c r="H156" i="12"/>
  <c r="AJ155" i="1"/>
  <c r="K155" i="12" s="1"/>
  <c r="J155" i="12"/>
  <c r="AL154" i="1"/>
  <c r="M154" i="12" s="1"/>
  <c r="L154" i="12"/>
  <c r="AN153" i="1"/>
  <c r="O153" i="12" s="1"/>
  <c r="N153" i="12"/>
  <c r="AP152" i="1"/>
  <c r="Q152" i="12" s="1"/>
  <c r="P152" i="12"/>
  <c r="AH152" i="1"/>
  <c r="I152" i="12" s="1"/>
  <c r="H152" i="12"/>
  <c r="AJ151" i="1"/>
  <c r="K151" i="12" s="1"/>
  <c r="J151" i="12"/>
  <c r="AL150" i="1"/>
  <c r="M150" i="12" s="1"/>
  <c r="L150" i="12"/>
  <c r="AN149" i="1"/>
  <c r="O149" i="12" s="1"/>
  <c r="N149" i="12"/>
  <c r="AP148" i="1"/>
  <c r="Q148" i="12" s="1"/>
  <c r="P148" i="12"/>
  <c r="AH148" i="1"/>
  <c r="I148" i="12" s="1"/>
  <c r="H148" i="12"/>
  <c r="I146" i="12"/>
  <c r="H146" i="12"/>
  <c r="I144" i="12"/>
  <c r="H144" i="12"/>
  <c r="I142" i="12"/>
  <c r="H142" i="12"/>
  <c r="M140" i="12"/>
  <c r="L140" i="12"/>
  <c r="O139" i="12"/>
  <c r="N139" i="12"/>
  <c r="Q138" i="12"/>
  <c r="P138" i="12"/>
  <c r="M137" i="12"/>
  <c r="L137" i="12"/>
  <c r="O136" i="12"/>
  <c r="N136" i="12"/>
  <c r="M134" i="12"/>
  <c r="L134" i="12"/>
  <c r="O133" i="12"/>
  <c r="N133" i="12"/>
  <c r="M131" i="12"/>
  <c r="L131" i="12"/>
  <c r="O130" i="12"/>
  <c r="N130" i="12"/>
  <c r="M127" i="12"/>
  <c r="L127" i="12"/>
  <c r="O126" i="12"/>
  <c r="N126" i="12"/>
  <c r="M123" i="12"/>
  <c r="L123" i="12"/>
  <c r="O122" i="12"/>
  <c r="N122" i="12"/>
  <c r="I121" i="12"/>
  <c r="H121" i="12"/>
  <c r="M119" i="12"/>
  <c r="L119" i="12"/>
  <c r="O118" i="12"/>
  <c r="N118" i="12"/>
  <c r="I117" i="12"/>
  <c r="H117" i="12"/>
  <c r="M116" i="12"/>
  <c r="L116" i="12"/>
  <c r="O115" i="12"/>
  <c r="N115" i="12"/>
  <c r="Q114" i="12"/>
  <c r="P114" i="12"/>
  <c r="I114" i="12"/>
  <c r="H114" i="12"/>
  <c r="K113" i="12"/>
  <c r="J113" i="12"/>
  <c r="M112" i="12"/>
  <c r="L112" i="12"/>
  <c r="O111" i="12"/>
  <c r="N111" i="12"/>
  <c r="Q110" i="12"/>
  <c r="P110" i="12"/>
  <c r="I110" i="12"/>
  <c r="H110" i="12"/>
  <c r="K109" i="12"/>
  <c r="J109" i="12"/>
  <c r="M108" i="12"/>
  <c r="L108" i="12"/>
  <c r="O107" i="12"/>
  <c r="N107" i="12"/>
  <c r="Q106" i="12"/>
  <c r="P106" i="12"/>
  <c r="I106" i="12"/>
  <c r="H106" i="12"/>
  <c r="K105" i="12"/>
  <c r="J105" i="12"/>
  <c r="M104" i="12"/>
  <c r="L104" i="12"/>
  <c r="O103" i="12"/>
  <c r="N103" i="12"/>
  <c r="Q102" i="12"/>
  <c r="P102" i="12"/>
  <c r="I102" i="12"/>
  <c r="H102" i="12"/>
  <c r="K101" i="12"/>
  <c r="J101" i="12"/>
  <c r="M100" i="12"/>
  <c r="L100" i="12"/>
  <c r="O99" i="12"/>
  <c r="N99" i="12"/>
  <c r="Q98" i="12"/>
  <c r="P98" i="12"/>
  <c r="I98" i="12"/>
  <c r="H98" i="12"/>
  <c r="K97" i="12"/>
  <c r="J97" i="12"/>
  <c r="M96" i="12"/>
  <c r="L96" i="12"/>
  <c r="O95" i="12"/>
  <c r="N95" i="12"/>
  <c r="Q94" i="12"/>
  <c r="P94" i="12"/>
  <c r="I94" i="12"/>
  <c r="H94" i="12"/>
  <c r="K93" i="12"/>
  <c r="J93" i="12"/>
  <c r="M92" i="12"/>
  <c r="L92" i="12"/>
  <c r="O91" i="12"/>
  <c r="N91" i="12"/>
  <c r="Q90" i="12"/>
  <c r="P90" i="12"/>
  <c r="I90" i="12"/>
  <c r="H90" i="12"/>
  <c r="K89" i="12"/>
  <c r="J89" i="12"/>
  <c r="M88" i="12"/>
  <c r="L88" i="12"/>
  <c r="O87" i="12"/>
  <c r="N87" i="12"/>
  <c r="Q86" i="12"/>
  <c r="P86" i="12"/>
  <c r="I86" i="12"/>
  <c r="H86" i="12"/>
  <c r="K85" i="12"/>
  <c r="J85" i="12"/>
  <c r="M84" i="12"/>
  <c r="L84" i="12"/>
  <c r="O83" i="12"/>
  <c r="N83" i="12"/>
  <c r="Q82" i="12"/>
  <c r="P82" i="12"/>
  <c r="I82" i="12"/>
  <c r="H82" i="12"/>
  <c r="K81" i="12"/>
  <c r="J81" i="12"/>
  <c r="M80" i="12"/>
  <c r="L80" i="12"/>
  <c r="O79" i="12"/>
  <c r="N79" i="12"/>
  <c r="Q78" i="12"/>
  <c r="P78" i="12"/>
  <c r="I78" i="12"/>
  <c r="H78" i="12"/>
  <c r="K77" i="12"/>
  <c r="J77" i="12"/>
  <c r="AN62" i="1"/>
  <c r="O62" i="12" s="1"/>
  <c r="N62" i="12"/>
  <c r="AH61" i="1"/>
  <c r="I61" i="12" s="1"/>
  <c r="H61" i="12"/>
  <c r="AN58" i="1"/>
  <c r="O58" i="12" s="1"/>
  <c r="N58" i="12"/>
  <c r="AH57" i="1"/>
  <c r="I57" i="12" s="1"/>
  <c r="H57" i="12"/>
  <c r="AL55" i="1"/>
  <c r="M55" i="12" s="1"/>
  <c r="L55" i="12"/>
  <c r="AN54" i="1"/>
  <c r="O54" i="12" s="1"/>
  <c r="N54" i="12"/>
  <c r="AL51" i="1"/>
  <c r="M51" i="12" s="1"/>
  <c r="L51" i="12"/>
  <c r="AN50" i="1"/>
  <c r="O50" i="12" s="1"/>
  <c r="N50" i="12"/>
  <c r="AL47" i="1"/>
  <c r="M47" i="12" s="1"/>
  <c r="L47" i="12"/>
  <c r="AN46" i="1"/>
  <c r="O46" i="12" s="1"/>
  <c r="N46" i="12"/>
  <c r="AL43" i="1"/>
  <c r="M43" i="12" s="1"/>
  <c r="L43" i="12"/>
  <c r="AN42" i="1"/>
  <c r="O42" i="12" s="1"/>
  <c r="N42" i="12"/>
  <c r="AL39" i="1"/>
  <c r="M39" i="12" s="1"/>
  <c r="L39" i="12"/>
  <c r="AN38" i="1"/>
  <c r="O38" i="12" s="1"/>
  <c r="N38" i="12"/>
  <c r="AJ25" i="1"/>
  <c r="K25" i="12" s="1"/>
  <c r="J25" i="12"/>
  <c r="P503" i="12"/>
  <c r="H503" i="12"/>
  <c r="J502" i="12"/>
  <c r="L501" i="12"/>
  <c r="N500" i="12"/>
  <c r="P499" i="12"/>
  <c r="H499" i="12"/>
  <c r="J498" i="12"/>
  <c r="L497" i="12"/>
  <c r="N496" i="12"/>
  <c r="P495" i="12"/>
  <c r="H495" i="12"/>
  <c r="J494" i="12"/>
  <c r="L493" i="12"/>
  <c r="N492" i="12"/>
  <c r="P491" i="12"/>
  <c r="H491" i="12"/>
  <c r="J490" i="12"/>
  <c r="L489" i="12"/>
  <c r="N488" i="12"/>
  <c r="P487" i="12"/>
  <c r="H487" i="12"/>
  <c r="J486" i="12"/>
  <c r="L485" i="12"/>
  <c r="N484" i="12"/>
  <c r="P483" i="12"/>
  <c r="H483" i="12"/>
  <c r="J482" i="12"/>
  <c r="L481" i="12"/>
  <c r="N480" i="12"/>
  <c r="P479" i="12"/>
  <c r="H479" i="12"/>
  <c r="J478" i="12"/>
  <c r="L477" i="12"/>
  <c r="N476" i="12"/>
  <c r="P475" i="12"/>
  <c r="H475" i="12"/>
  <c r="J474" i="12"/>
  <c r="L473" i="12"/>
  <c r="N472" i="12"/>
  <c r="P471" i="12"/>
  <c r="H471" i="12"/>
  <c r="J470" i="12"/>
  <c r="L469" i="12"/>
  <c r="N468" i="12"/>
  <c r="P467" i="12"/>
  <c r="H467" i="12"/>
  <c r="J466" i="12"/>
  <c r="L465" i="12"/>
  <c r="N464" i="12"/>
  <c r="P463" i="12"/>
  <c r="H463" i="12"/>
  <c r="J462" i="12"/>
  <c r="L461" i="12"/>
  <c r="N460" i="12"/>
  <c r="P459" i="12"/>
  <c r="H459" i="12"/>
  <c r="J458" i="12"/>
  <c r="L457" i="12"/>
  <c r="N456" i="12"/>
  <c r="P455" i="12"/>
  <c r="H455" i="12"/>
  <c r="J454" i="12"/>
  <c r="L453" i="12"/>
  <c r="N452" i="12"/>
  <c r="P451" i="12"/>
  <c r="H451" i="12"/>
  <c r="J450" i="12"/>
  <c r="L449" i="12"/>
  <c r="N448" i="12"/>
  <c r="P447" i="12"/>
  <c r="H447" i="12"/>
  <c r="J446" i="12"/>
  <c r="L445" i="12"/>
  <c r="N444" i="12"/>
  <c r="P443" i="12"/>
  <c r="H443" i="12"/>
  <c r="J442" i="12"/>
  <c r="L441" i="12"/>
  <c r="N440" i="12"/>
  <c r="P439" i="12"/>
  <c r="H439" i="12"/>
  <c r="J438" i="12"/>
  <c r="L437" i="12"/>
  <c r="N436" i="12"/>
  <c r="P435" i="12"/>
  <c r="H435" i="12"/>
  <c r="J434" i="12"/>
  <c r="L433" i="12"/>
  <c r="N432" i="12"/>
  <c r="P431" i="12"/>
  <c r="H431" i="12"/>
  <c r="J430" i="12"/>
  <c r="L429" i="12"/>
  <c r="N428" i="12"/>
  <c r="P427" i="12"/>
  <c r="H427" i="12"/>
  <c r="J426" i="12"/>
  <c r="L425" i="12"/>
  <c r="N424" i="12"/>
  <c r="P423" i="12"/>
  <c r="H423" i="12"/>
  <c r="J422" i="12"/>
  <c r="L421" i="12"/>
  <c r="N420" i="12"/>
  <c r="P419" i="12"/>
  <c r="H419" i="12"/>
  <c r="J418" i="12"/>
  <c r="L417" i="12"/>
  <c r="N416" i="12"/>
  <c r="P415" i="12"/>
  <c r="H415" i="12"/>
  <c r="J414" i="12"/>
  <c r="L413" i="12"/>
  <c r="N412" i="12"/>
  <c r="P411" i="12"/>
  <c r="H411" i="12"/>
  <c r="J410" i="12"/>
  <c r="L409" i="12"/>
  <c r="N408" i="12"/>
  <c r="P407" i="12"/>
  <c r="H407" i="12"/>
  <c r="J406" i="12"/>
  <c r="L405" i="12"/>
  <c r="N404" i="12"/>
  <c r="P403" i="12"/>
  <c r="H403" i="12"/>
  <c r="J402" i="12"/>
  <c r="L401" i="12"/>
  <c r="N400" i="12"/>
  <c r="P399" i="12"/>
  <c r="H399" i="12"/>
  <c r="J398" i="12"/>
  <c r="L397" i="12"/>
  <c r="N396" i="12"/>
  <c r="P395" i="12"/>
  <c r="H395" i="12"/>
  <c r="J394" i="12"/>
  <c r="L393" i="12"/>
  <c r="N392" i="12"/>
  <c r="P391" i="12"/>
  <c r="H391" i="12"/>
  <c r="J390" i="12"/>
  <c r="L389" i="12"/>
  <c r="N388" i="12"/>
  <c r="P387" i="12"/>
  <c r="H387" i="12"/>
  <c r="J386" i="12"/>
  <c r="L385" i="12"/>
  <c r="N384" i="12"/>
  <c r="P383" i="12"/>
  <c r="H383" i="12"/>
  <c r="J382" i="12"/>
  <c r="L381" i="12"/>
  <c r="P379" i="12"/>
  <c r="N377" i="12"/>
  <c r="P375" i="12"/>
  <c r="N373" i="12"/>
  <c r="P371" i="12"/>
  <c r="N369" i="12"/>
  <c r="P367" i="12"/>
  <c r="N365" i="12"/>
  <c r="P363" i="12"/>
  <c r="N361" i="12"/>
  <c r="P359" i="12"/>
  <c r="N357" i="12"/>
  <c r="P355" i="12"/>
  <c r="N353" i="12"/>
  <c r="P351" i="12"/>
  <c r="P347" i="12"/>
  <c r="H347" i="12"/>
  <c r="P341" i="12"/>
  <c r="P339" i="12"/>
  <c r="H339" i="12"/>
  <c r="P335" i="12"/>
  <c r="H335" i="12"/>
  <c r="P331" i="12"/>
  <c r="H331" i="12"/>
  <c r="P327" i="12"/>
  <c r="H327" i="12"/>
  <c r="P323" i="12"/>
  <c r="H323" i="12"/>
  <c r="P319" i="12"/>
  <c r="H319" i="12"/>
  <c r="P315" i="12"/>
  <c r="H315" i="12"/>
  <c r="P311" i="12"/>
  <c r="H311" i="12"/>
  <c r="P307" i="12"/>
  <c r="H307" i="12"/>
  <c r="P301" i="12"/>
  <c r="H301" i="12"/>
  <c r="P297" i="12"/>
  <c r="H297" i="12"/>
  <c r="P293" i="12"/>
  <c r="H293" i="12"/>
  <c r="P289" i="12"/>
  <c r="H289" i="12"/>
  <c r="P285" i="12"/>
  <c r="H285" i="12"/>
  <c r="P281" i="12"/>
  <c r="H281" i="12"/>
  <c r="P275" i="12"/>
  <c r="H275" i="12"/>
  <c r="P271" i="12"/>
  <c r="H271" i="12"/>
  <c r="P267" i="12"/>
  <c r="H267" i="12"/>
  <c r="H263" i="12"/>
  <c r="L261" i="12"/>
  <c r="N259" i="12"/>
  <c r="H255" i="12"/>
  <c r="L253" i="12"/>
  <c r="P252" i="12"/>
  <c r="L250" i="12"/>
  <c r="H247" i="12"/>
  <c r="L245" i="12"/>
  <c r="P244" i="12"/>
  <c r="L242" i="12"/>
  <c r="J194" i="12"/>
  <c r="J146" i="12"/>
  <c r="J142" i="12"/>
  <c r="J138" i="12"/>
  <c r="J114" i="12"/>
  <c r="J110" i="12"/>
  <c r="J60" i="12"/>
  <c r="J56" i="12"/>
  <c r="J52" i="12"/>
  <c r="J48" i="12"/>
  <c r="J44" i="12"/>
  <c r="P41" i="12"/>
  <c r="AN349" i="1"/>
  <c r="O349" i="12" s="1"/>
  <c r="N349" i="12"/>
  <c r="AP348" i="1"/>
  <c r="Q348" i="12" s="1"/>
  <c r="P348" i="12"/>
  <c r="AH348" i="1"/>
  <c r="I348" i="12" s="1"/>
  <c r="H348" i="12"/>
  <c r="AJ347" i="1"/>
  <c r="K347" i="12" s="1"/>
  <c r="J347" i="12"/>
  <c r="AL346" i="1"/>
  <c r="M346" i="12" s="1"/>
  <c r="L346" i="12"/>
  <c r="AN345" i="1"/>
  <c r="O345" i="12" s="1"/>
  <c r="N345" i="12"/>
  <c r="AN343" i="1"/>
  <c r="O343" i="12" s="1"/>
  <c r="N343" i="12"/>
  <c r="AP342" i="1"/>
  <c r="Q342" i="12" s="1"/>
  <c r="P342" i="12"/>
  <c r="AH342" i="1"/>
  <c r="I342" i="12" s="1"/>
  <c r="H342" i="12"/>
  <c r="AH324" i="1"/>
  <c r="I324" i="12" s="1"/>
  <c r="H324" i="12"/>
  <c r="AJ323" i="1"/>
  <c r="K323" i="12" s="1"/>
  <c r="J323" i="12"/>
  <c r="AN321" i="1"/>
  <c r="O321" i="12" s="1"/>
  <c r="N321" i="12"/>
  <c r="AP320" i="1"/>
  <c r="Q320" i="12" s="1"/>
  <c r="P320" i="12"/>
  <c r="AH320" i="1"/>
  <c r="I320" i="12" s="1"/>
  <c r="H320" i="12"/>
  <c r="AJ319" i="1"/>
  <c r="K319" i="12" s="1"/>
  <c r="J319" i="12"/>
  <c r="AL318" i="1"/>
  <c r="M318" i="12" s="1"/>
  <c r="L318" i="12"/>
  <c r="AN317" i="1"/>
  <c r="O317" i="12" s="1"/>
  <c r="N317" i="12"/>
  <c r="AP316" i="1"/>
  <c r="Q316" i="12" s="1"/>
  <c r="P316" i="12"/>
  <c r="AH316" i="1"/>
  <c r="I316" i="12" s="1"/>
  <c r="H316" i="12"/>
  <c r="AJ315" i="1"/>
  <c r="K315" i="12" s="1"/>
  <c r="J315" i="12"/>
  <c r="AL314" i="1"/>
  <c r="M314" i="12" s="1"/>
  <c r="L314" i="12"/>
  <c r="AN313" i="1"/>
  <c r="O313" i="12" s="1"/>
  <c r="N313" i="12"/>
  <c r="AP312" i="1"/>
  <c r="Q312" i="12" s="1"/>
  <c r="P312" i="12"/>
  <c r="AH312" i="1"/>
  <c r="I312" i="12" s="1"/>
  <c r="H312" i="12"/>
  <c r="AJ311" i="1"/>
  <c r="K311" i="12" s="1"/>
  <c r="J311" i="12"/>
  <c r="AL310" i="1"/>
  <c r="M310" i="12" s="1"/>
  <c r="L310" i="12"/>
  <c r="AN309" i="1"/>
  <c r="O309" i="12" s="1"/>
  <c r="N309" i="12"/>
  <c r="AP308" i="1"/>
  <c r="Q308" i="12" s="1"/>
  <c r="P308" i="12"/>
  <c r="AH308" i="1"/>
  <c r="I308" i="12" s="1"/>
  <c r="H308" i="12"/>
  <c r="AJ307" i="1"/>
  <c r="K307" i="12" s="1"/>
  <c r="J307" i="12"/>
  <c r="AN305" i="1"/>
  <c r="O305" i="12" s="1"/>
  <c r="N305" i="12"/>
  <c r="AL288" i="1"/>
  <c r="M288" i="12" s="1"/>
  <c r="L288" i="12"/>
  <c r="AN287" i="1"/>
  <c r="O287" i="12" s="1"/>
  <c r="N287" i="12"/>
  <c r="AP286" i="1"/>
  <c r="Q286" i="12" s="1"/>
  <c r="P286" i="12"/>
  <c r="AH286" i="1"/>
  <c r="I286" i="12" s="1"/>
  <c r="H286" i="12"/>
  <c r="AJ285" i="1"/>
  <c r="K285" i="12" s="1"/>
  <c r="J285" i="12"/>
  <c r="AL284" i="1"/>
  <c r="M284" i="12" s="1"/>
  <c r="L284" i="12"/>
  <c r="AN283" i="1"/>
  <c r="O283" i="12" s="1"/>
  <c r="N283" i="12"/>
  <c r="AP282" i="1"/>
  <c r="Q282" i="12" s="1"/>
  <c r="P282" i="12"/>
  <c r="AH282" i="1"/>
  <c r="I282" i="12" s="1"/>
  <c r="H282" i="12"/>
  <c r="AJ281" i="1"/>
  <c r="K281" i="12" s="1"/>
  <c r="J281" i="12"/>
  <c r="AL280" i="1"/>
  <c r="M280" i="12" s="1"/>
  <c r="L280" i="12"/>
  <c r="AN279" i="1"/>
  <c r="O279" i="12" s="1"/>
  <c r="N279" i="12"/>
  <c r="AP263" i="1"/>
  <c r="Q263" i="12" s="1"/>
  <c r="P263" i="12"/>
  <c r="AJ262" i="1"/>
  <c r="K262" i="12" s="1"/>
  <c r="J262" i="12"/>
  <c r="AP259" i="1"/>
  <c r="Q259" i="12" s="1"/>
  <c r="P259" i="12"/>
  <c r="AN253" i="1"/>
  <c r="O253" i="12" s="1"/>
  <c r="N253" i="12"/>
  <c r="AH252" i="1"/>
  <c r="I252" i="12" s="1"/>
  <c r="H252" i="12"/>
  <c r="AN249" i="1"/>
  <c r="O249" i="12" s="1"/>
  <c r="N249" i="12"/>
  <c r="AH248" i="1"/>
  <c r="I248" i="12" s="1"/>
  <c r="H248" i="12"/>
  <c r="AN245" i="1"/>
  <c r="O245" i="12" s="1"/>
  <c r="N245" i="12"/>
  <c r="AH244" i="1"/>
  <c r="I244" i="12" s="1"/>
  <c r="H244" i="12"/>
  <c r="AN241" i="1"/>
  <c r="O241" i="12" s="1"/>
  <c r="N241" i="12"/>
  <c r="AH240" i="1"/>
  <c r="I240" i="12" s="1"/>
  <c r="H240" i="12"/>
  <c r="AN238" i="1"/>
  <c r="O238" i="12" s="1"/>
  <c r="N238" i="12"/>
  <c r="AL235" i="1"/>
  <c r="M235" i="12" s="1"/>
  <c r="L235" i="12"/>
  <c r="AN234" i="1"/>
  <c r="O234" i="12" s="1"/>
  <c r="N234" i="12"/>
  <c r="AL231" i="1"/>
  <c r="M231" i="12" s="1"/>
  <c r="L231" i="12"/>
  <c r="AN230" i="1"/>
  <c r="O230" i="12" s="1"/>
  <c r="N230" i="12"/>
  <c r="AL227" i="1"/>
  <c r="M227" i="12" s="1"/>
  <c r="L227" i="12"/>
  <c r="AN226" i="1"/>
  <c r="O226" i="12" s="1"/>
  <c r="N226" i="12"/>
  <c r="AL223" i="1"/>
  <c r="M223" i="12" s="1"/>
  <c r="L223" i="12"/>
  <c r="AN222" i="1"/>
  <c r="O222" i="12" s="1"/>
  <c r="N222" i="12"/>
  <c r="AL219" i="1"/>
  <c r="M219" i="12" s="1"/>
  <c r="L219" i="12"/>
  <c r="AN218" i="1"/>
  <c r="O218" i="12" s="1"/>
  <c r="N218" i="12"/>
  <c r="AL215" i="1"/>
  <c r="M215" i="12" s="1"/>
  <c r="L215" i="12"/>
  <c r="AN214" i="1"/>
  <c r="O214" i="12" s="1"/>
  <c r="N214" i="12"/>
  <c r="AN210" i="1"/>
  <c r="O210" i="12" s="1"/>
  <c r="N210" i="12"/>
  <c r="AL208" i="1"/>
  <c r="M208" i="12" s="1"/>
  <c r="L208" i="12"/>
  <c r="AN207" i="1"/>
  <c r="O207" i="12" s="1"/>
  <c r="N207" i="12"/>
  <c r="AP206" i="1"/>
  <c r="Q206" i="12" s="1"/>
  <c r="P206" i="12"/>
  <c r="AH206" i="1"/>
  <c r="I206" i="12" s="1"/>
  <c r="H206" i="12"/>
  <c r="AL204" i="1"/>
  <c r="M204" i="12" s="1"/>
  <c r="L204" i="12"/>
  <c r="AN203" i="1"/>
  <c r="O203" i="12" s="1"/>
  <c r="N203" i="12"/>
  <c r="AP202" i="1"/>
  <c r="Q202" i="12" s="1"/>
  <c r="P202" i="12"/>
  <c r="AH202" i="1"/>
  <c r="I202" i="12" s="1"/>
  <c r="H202" i="12"/>
  <c r="AL200" i="1"/>
  <c r="M200" i="12" s="1"/>
  <c r="L200" i="12"/>
  <c r="AN199" i="1"/>
  <c r="O199" i="12" s="1"/>
  <c r="N199" i="12"/>
  <c r="AP198" i="1"/>
  <c r="Q198" i="12" s="1"/>
  <c r="P198" i="12"/>
  <c r="AN196" i="1"/>
  <c r="O196" i="12" s="1"/>
  <c r="N196" i="12"/>
  <c r="AL193" i="1"/>
  <c r="M193" i="12" s="1"/>
  <c r="L193" i="12"/>
  <c r="AN192" i="1"/>
  <c r="O192" i="12" s="1"/>
  <c r="N192" i="12"/>
  <c r="AH190" i="1"/>
  <c r="I190" i="12" s="1"/>
  <c r="H190" i="12"/>
  <c r="AL188" i="1"/>
  <c r="M188" i="12" s="1"/>
  <c r="L188" i="12"/>
  <c r="AN187" i="1"/>
  <c r="O187" i="12" s="1"/>
  <c r="N187" i="12"/>
  <c r="AP186" i="1"/>
  <c r="Q186" i="12" s="1"/>
  <c r="P186" i="12"/>
  <c r="AH186" i="1"/>
  <c r="I186" i="12" s="1"/>
  <c r="H186" i="12"/>
  <c r="AL184" i="1"/>
  <c r="M184" i="12" s="1"/>
  <c r="L184" i="12"/>
  <c r="AN183" i="1"/>
  <c r="O183" i="12" s="1"/>
  <c r="N183" i="12"/>
  <c r="AP182" i="1"/>
  <c r="Q182" i="12" s="1"/>
  <c r="P182" i="12"/>
  <c r="AH182" i="1"/>
  <c r="I182" i="12" s="1"/>
  <c r="H182" i="12"/>
  <c r="AL180" i="1"/>
  <c r="M180" i="12" s="1"/>
  <c r="L180" i="12"/>
  <c r="AN179" i="1"/>
  <c r="O179" i="12" s="1"/>
  <c r="N179" i="12"/>
  <c r="AP178" i="1"/>
  <c r="Q178" i="12" s="1"/>
  <c r="P178" i="12"/>
  <c r="AH178" i="1"/>
  <c r="I178" i="12" s="1"/>
  <c r="H178" i="12"/>
  <c r="AL176" i="1"/>
  <c r="M176" i="12" s="1"/>
  <c r="L176" i="12"/>
  <c r="AN175" i="1"/>
  <c r="O175" i="12" s="1"/>
  <c r="N175" i="12"/>
  <c r="AP174" i="1"/>
  <c r="Q174" i="12" s="1"/>
  <c r="P174" i="12"/>
  <c r="AL172" i="1"/>
  <c r="M172" i="12" s="1"/>
  <c r="L172" i="12"/>
  <c r="AN171" i="1"/>
  <c r="O171" i="12" s="1"/>
  <c r="N171" i="12"/>
  <c r="AP170" i="1"/>
  <c r="Q170" i="12" s="1"/>
  <c r="P170" i="12"/>
  <c r="AH170" i="1"/>
  <c r="I170" i="12" s="1"/>
  <c r="H170" i="12"/>
  <c r="AL168" i="1"/>
  <c r="M168" i="12" s="1"/>
  <c r="L168" i="12"/>
  <c r="AN167" i="1"/>
  <c r="O167" i="12" s="1"/>
  <c r="N167" i="12"/>
  <c r="AP166" i="1"/>
  <c r="Q166" i="12" s="1"/>
  <c r="P166" i="12"/>
  <c r="AH166" i="1"/>
  <c r="I166" i="12" s="1"/>
  <c r="H166" i="12"/>
  <c r="AL165" i="1"/>
  <c r="M165" i="12" s="1"/>
  <c r="L165" i="12"/>
  <c r="AN164" i="1"/>
  <c r="O164" i="12" s="1"/>
  <c r="N164" i="12"/>
  <c r="AL159" i="1"/>
  <c r="M159" i="12" s="1"/>
  <c r="L159" i="12"/>
  <c r="AN158" i="1"/>
  <c r="O158" i="12" s="1"/>
  <c r="N158" i="12"/>
  <c r="AL155" i="1"/>
  <c r="M155" i="12" s="1"/>
  <c r="L155" i="12"/>
  <c r="AN154" i="1"/>
  <c r="O154" i="12" s="1"/>
  <c r="N154" i="12"/>
  <c r="AL151" i="1"/>
  <c r="M151" i="12" s="1"/>
  <c r="L151" i="12"/>
  <c r="AN150" i="1"/>
  <c r="O150" i="12" s="1"/>
  <c r="N150" i="12"/>
  <c r="M141" i="12"/>
  <c r="L141" i="12"/>
  <c r="O140" i="12"/>
  <c r="N140" i="12"/>
  <c r="Q136" i="12"/>
  <c r="P136" i="12"/>
  <c r="M135" i="12"/>
  <c r="L135" i="12"/>
  <c r="O134" i="12"/>
  <c r="N134" i="12"/>
  <c r="M132" i="12"/>
  <c r="L132" i="12"/>
  <c r="O131" i="12"/>
  <c r="N131" i="12"/>
  <c r="Q130" i="12"/>
  <c r="P130" i="12"/>
  <c r="K129" i="12"/>
  <c r="J129" i="12"/>
  <c r="M128" i="12"/>
  <c r="L128" i="12"/>
  <c r="O127" i="12"/>
  <c r="N127" i="12"/>
  <c r="Q126" i="12"/>
  <c r="P126" i="12"/>
  <c r="I126" i="12"/>
  <c r="H126" i="12"/>
  <c r="K125" i="12"/>
  <c r="J125" i="12"/>
  <c r="M124" i="12"/>
  <c r="L124" i="12"/>
  <c r="O123" i="12"/>
  <c r="N123" i="12"/>
  <c r="Q122" i="12"/>
  <c r="P122" i="12"/>
  <c r="I122" i="12"/>
  <c r="H122" i="12"/>
  <c r="K121" i="12"/>
  <c r="J121" i="12"/>
  <c r="M120" i="12"/>
  <c r="L120" i="12"/>
  <c r="O119" i="12"/>
  <c r="N119" i="12"/>
  <c r="Q118" i="12"/>
  <c r="P118" i="12"/>
  <c r="I118" i="12"/>
  <c r="H118" i="12"/>
  <c r="K117" i="12"/>
  <c r="J117" i="12"/>
  <c r="O116" i="12"/>
  <c r="N116" i="12"/>
  <c r="I115" i="12"/>
  <c r="H115" i="12"/>
  <c r="M113" i="12"/>
  <c r="L113" i="12"/>
  <c r="O112" i="12"/>
  <c r="N112" i="12"/>
  <c r="I111" i="12"/>
  <c r="H111" i="12"/>
  <c r="M109" i="12"/>
  <c r="L109" i="12"/>
  <c r="O108" i="12"/>
  <c r="N108" i="12"/>
  <c r="I107" i="12"/>
  <c r="H107" i="12"/>
  <c r="O104" i="12"/>
  <c r="N104" i="12"/>
  <c r="I103" i="12"/>
  <c r="H103" i="12"/>
  <c r="O100" i="12"/>
  <c r="N100" i="12"/>
  <c r="I99" i="12"/>
  <c r="H99" i="12"/>
  <c r="O96" i="12"/>
  <c r="N96" i="12"/>
  <c r="I95" i="12"/>
  <c r="H95" i="12"/>
  <c r="O92" i="12"/>
  <c r="N92" i="12"/>
  <c r="I91" i="12"/>
  <c r="H91" i="12"/>
  <c r="O88" i="12"/>
  <c r="N88" i="12"/>
  <c r="I87" i="12"/>
  <c r="H87" i="12"/>
  <c r="O84" i="12"/>
  <c r="N84" i="12"/>
  <c r="I83" i="12"/>
  <c r="H83" i="12"/>
  <c r="O80" i="12"/>
  <c r="N80" i="12"/>
  <c r="I79" i="12"/>
  <c r="H79" i="12"/>
  <c r="AP62" i="1"/>
  <c r="Q62" i="12" s="1"/>
  <c r="P62" i="12"/>
  <c r="AJ61" i="1"/>
  <c r="K61" i="12" s="1"/>
  <c r="J61" i="12"/>
  <c r="AL60" i="1"/>
  <c r="M60" i="12" s="1"/>
  <c r="L60" i="12"/>
  <c r="AN59" i="1"/>
  <c r="O59" i="12" s="1"/>
  <c r="N59" i="12"/>
  <c r="AP58" i="1"/>
  <c r="Q58" i="12" s="1"/>
  <c r="P58" i="12"/>
  <c r="AH58" i="1"/>
  <c r="I58" i="12" s="1"/>
  <c r="H58" i="12"/>
  <c r="AJ57" i="1"/>
  <c r="K57" i="12" s="1"/>
  <c r="J57" i="12"/>
  <c r="AL56" i="1"/>
  <c r="M56" i="12" s="1"/>
  <c r="L56" i="12"/>
  <c r="AN55" i="1"/>
  <c r="O55" i="12" s="1"/>
  <c r="N55" i="12"/>
  <c r="AP54" i="1"/>
  <c r="Q54" i="12" s="1"/>
  <c r="P54" i="12"/>
  <c r="AH54" i="1"/>
  <c r="I54" i="12" s="1"/>
  <c r="H54" i="12"/>
  <c r="AJ53" i="1"/>
  <c r="K53" i="12" s="1"/>
  <c r="J53" i="12"/>
  <c r="AL52" i="1"/>
  <c r="M52" i="12" s="1"/>
  <c r="L52" i="12"/>
  <c r="AN51" i="1"/>
  <c r="O51" i="12" s="1"/>
  <c r="N51" i="12"/>
  <c r="AP50" i="1"/>
  <c r="Q50" i="12" s="1"/>
  <c r="P50" i="12"/>
  <c r="AJ49" i="1"/>
  <c r="K49" i="12" s="1"/>
  <c r="J49" i="12"/>
  <c r="AL48" i="1"/>
  <c r="M48" i="12" s="1"/>
  <c r="L48" i="12"/>
  <c r="AN47" i="1"/>
  <c r="O47" i="12" s="1"/>
  <c r="N47" i="12"/>
  <c r="AP46" i="1"/>
  <c r="Q46" i="12" s="1"/>
  <c r="P46" i="12"/>
  <c r="AJ45" i="1"/>
  <c r="K45" i="12" s="1"/>
  <c r="J45" i="12"/>
  <c r="AL44" i="1"/>
  <c r="M44" i="12" s="1"/>
  <c r="L44" i="12"/>
  <c r="AN43" i="1"/>
  <c r="O43" i="12" s="1"/>
  <c r="N43" i="12"/>
  <c r="AP42" i="1"/>
  <c r="Q42" i="12" s="1"/>
  <c r="P42" i="12"/>
  <c r="AN39" i="1"/>
  <c r="O39" i="12" s="1"/>
  <c r="N39" i="12"/>
  <c r="AJ37" i="1"/>
  <c r="K37" i="12" s="1"/>
  <c r="J37" i="12"/>
  <c r="AL36" i="1"/>
  <c r="M36" i="12" s="1"/>
  <c r="L36" i="12"/>
  <c r="AL28" i="1"/>
  <c r="M28" i="12" s="1"/>
  <c r="L28" i="12"/>
  <c r="H380" i="12"/>
  <c r="J378" i="12"/>
  <c r="H376" i="12"/>
  <c r="J374" i="12"/>
  <c r="H372" i="12"/>
  <c r="J370" i="12"/>
  <c r="H368" i="12"/>
  <c r="J366" i="12"/>
  <c r="H364" i="12"/>
  <c r="H360" i="12"/>
  <c r="J358" i="12"/>
  <c r="H356" i="12"/>
  <c r="J354" i="12"/>
  <c r="H352" i="12"/>
  <c r="J350" i="12"/>
  <c r="J346" i="12"/>
  <c r="J344" i="12"/>
  <c r="J338" i="12"/>
  <c r="J334" i="12"/>
  <c r="J330" i="12"/>
  <c r="J326" i="12"/>
  <c r="J322" i="12"/>
  <c r="J318" i="12"/>
  <c r="J314" i="12"/>
  <c r="J310" i="12"/>
  <c r="J306" i="12"/>
  <c r="J304" i="12"/>
  <c r="J300" i="12"/>
  <c r="J296" i="12"/>
  <c r="J292" i="12"/>
  <c r="J288" i="12"/>
  <c r="J284" i="12"/>
  <c r="J280" i="12"/>
  <c r="J274" i="12"/>
  <c r="J266" i="12"/>
  <c r="N264" i="12"/>
  <c r="N256" i="12"/>
  <c r="J255" i="12"/>
  <c r="N248" i="12"/>
  <c r="N240" i="12"/>
  <c r="H237" i="12"/>
  <c r="H233" i="12"/>
  <c r="H229" i="12"/>
  <c r="H225" i="12"/>
  <c r="H221" i="12"/>
  <c r="H217" i="12"/>
  <c r="H213" i="12"/>
  <c r="H209" i="12"/>
  <c r="H205" i="12"/>
  <c r="H201" i="12"/>
  <c r="H195" i="12"/>
  <c r="H189" i="12"/>
  <c r="H185" i="12"/>
  <c r="H181" i="12"/>
  <c r="H177" i="12"/>
  <c r="H173" i="12"/>
  <c r="H169" i="12"/>
  <c r="H161" i="12"/>
  <c r="H157" i="12"/>
  <c r="H153" i="12"/>
  <c r="H149" i="12"/>
  <c r="H139" i="12"/>
  <c r="H129" i="12"/>
  <c r="N40" i="12"/>
  <c r="J40" i="12"/>
  <c r="L40" i="12"/>
  <c r="P38" i="12"/>
  <c r="L38" i="12"/>
  <c r="J38" i="12"/>
  <c r="N37" i="12"/>
  <c r="P37" i="12"/>
  <c r="L37" i="12"/>
  <c r="N41" i="12"/>
  <c r="J41" i="12"/>
  <c r="N36" i="12"/>
  <c r="J36" i="12"/>
  <c r="N35" i="12"/>
  <c r="J35" i="12"/>
  <c r="L35" i="12"/>
  <c r="P35" i="12"/>
  <c r="L34" i="12"/>
  <c r="H34" i="12"/>
  <c r="N34" i="12"/>
  <c r="J34" i="12"/>
  <c r="P34" i="12"/>
  <c r="N33" i="12"/>
  <c r="J33" i="12"/>
  <c r="H33" i="12"/>
  <c r="P33" i="12"/>
  <c r="L32" i="12"/>
  <c r="N32" i="12"/>
  <c r="J32" i="12"/>
  <c r="P32" i="12"/>
  <c r="N29" i="12"/>
  <c r="J29" i="12"/>
  <c r="P29" i="12"/>
  <c r="H29" i="12"/>
  <c r="P27" i="12"/>
  <c r="H27" i="12"/>
  <c r="N31" i="12"/>
  <c r="P31" i="12"/>
  <c r="L31" i="12"/>
  <c r="H31" i="12"/>
  <c r="N30" i="12"/>
  <c r="P30" i="12"/>
  <c r="H30" i="12"/>
  <c r="J26" i="12"/>
  <c r="N26" i="12"/>
  <c r="P26" i="12"/>
  <c r="H26" i="12"/>
  <c r="P28" i="12"/>
  <c r="N28" i="12"/>
  <c r="J28" i="12"/>
  <c r="N25" i="12"/>
  <c r="P25" i="12"/>
  <c r="H25" i="12"/>
  <c r="N24" i="12"/>
  <c r="J24" i="12"/>
  <c r="L24" i="12"/>
  <c r="P24" i="12"/>
  <c r="L23" i="12"/>
  <c r="N23" i="12"/>
  <c r="P23" i="12"/>
  <c r="H23" i="12"/>
  <c r="J22" i="12"/>
  <c r="N22" i="12"/>
  <c r="H22" i="12"/>
  <c r="P22" i="12"/>
  <c r="N21" i="12"/>
  <c r="J21" i="12"/>
  <c r="H21" i="12"/>
  <c r="P21" i="12"/>
  <c r="J20" i="12"/>
  <c r="N20" i="12"/>
  <c r="L20" i="12"/>
  <c r="P20" i="12"/>
  <c r="L19" i="12"/>
  <c r="H19" i="12"/>
  <c r="N19" i="12"/>
  <c r="P19" i="12"/>
  <c r="J18" i="12"/>
  <c r="N18" i="12"/>
  <c r="P18" i="12"/>
  <c r="H18" i="12"/>
  <c r="H17" i="12"/>
  <c r="N17" i="12"/>
  <c r="J17" i="12"/>
  <c r="P17" i="12"/>
  <c r="N16" i="12"/>
  <c r="L16" i="12"/>
  <c r="J16" i="12"/>
  <c r="P16" i="12"/>
  <c r="L15" i="12"/>
  <c r="H15" i="12"/>
  <c r="N15" i="12"/>
  <c r="P15" i="12"/>
  <c r="N14" i="12"/>
  <c r="J14" i="12"/>
  <c r="H14" i="12"/>
  <c r="P14" i="12"/>
  <c r="H13" i="12"/>
  <c r="N13" i="12"/>
  <c r="J13" i="12"/>
  <c r="P13" i="12"/>
  <c r="P12" i="12"/>
  <c r="L12" i="12"/>
  <c r="J12" i="12"/>
  <c r="AN12" i="1"/>
  <c r="O12" i="12" s="1"/>
  <c r="L11" i="12"/>
  <c r="H11" i="12"/>
  <c r="N11" i="12"/>
  <c r="P11" i="12"/>
  <c r="N10" i="12"/>
  <c r="J10" i="12"/>
  <c r="H10" i="12"/>
  <c r="P10" i="12"/>
  <c r="H9" i="12"/>
  <c r="N9" i="12"/>
  <c r="J9" i="12"/>
  <c r="P9" i="12"/>
  <c r="N8" i="12"/>
  <c r="J8" i="12"/>
  <c r="L8" i="12"/>
  <c r="P8" i="12"/>
  <c r="P7" i="12"/>
  <c r="N7" i="12"/>
  <c r="H7" i="12"/>
  <c r="L7" i="12"/>
  <c r="H6" i="12"/>
  <c r="N6" i="12"/>
  <c r="J6" i="12"/>
  <c r="P6" i="12"/>
  <c r="L6" i="12"/>
  <c r="H5" i="12"/>
  <c r="I5" i="12"/>
  <c r="AQ334" i="1"/>
  <c r="AQ414" i="1"/>
  <c r="AQ7" i="1"/>
  <c r="AQ354" i="1"/>
  <c r="AQ450" i="1"/>
  <c r="AQ386" i="1"/>
  <c r="AH262" i="1"/>
  <c r="I262" i="12" s="1"/>
  <c r="AQ262" i="1"/>
  <c r="AQ163" i="1"/>
  <c r="AJ147" i="1"/>
  <c r="K147" i="12" s="1"/>
  <c r="AQ147" i="1"/>
  <c r="AQ302" i="1"/>
  <c r="AQ222" i="1"/>
  <c r="AQ219" i="1"/>
  <c r="AH155" i="1"/>
  <c r="I155" i="12" s="1"/>
  <c r="AQ155" i="1"/>
  <c r="AQ418" i="1"/>
  <c r="AQ454" i="1"/>
  <c r="AQ390" i="1"/>
  <c r="AQ175" i="1"/>
  <c r="AQ31" i="1"/>
  <c r="AH458" i="1"/>
  <c r="I458" i="12" s="1"/>
  <c r="AQ458" i="1"/>
  <c r="AH394" i="1"/>
  <c r="I394" i="12" s="1"/>
  <c r="AQ394" i="1"/>
  <c r="AH243" i="1"/>
  <c r="I243" i="12" s="1"/>
  <c r="AQ243" i="1"/>
  <c r="AH238" i="1"/>
  <c r="I238" i="12" s="1"/>
  <c r="AQ238" i="1"/>
  <c r="AJ231" i="1"/>
  <c r="K231" i="12" s="1"/>
  <c r="AQ231" i="1"/>
  <c r="AH203" i="1"/>
  <c r="I203" i="12" s="1"/>
  <c r="AQ203" i="1"/>
  <c r="I125" i="12"/>
  <c r="M122" i="12"/>
  <c r="AH442" i="1"/>
  <c r="I442" i="12" s="1"/>
  <c r="AQ442" i="1"/>
  <c r="AQ438" i="1"/>
  <c r="AQ434" i="1"/>
  <c r="AQ398" i="1"/>
  <c r="AH378" i="1"/>
  <c r="I378" i="12" s="1"/>
  <c r="AQ378" i="1"/>
  <c r="AQ374" i="1"/>
  <c r="AQ370" i="1"/>
  <c r="AJ362" i="1"/>
  <c r="K362" i="12" s="1"/>
  <c r="AQ362" i="1"/>
  <c r="AQ358" i="1"/>
  <c r="AQ326" i="1"/>
  <c r="AL322" i="1"/>
  <c r="M322" i="12" s="1"/>
  <c r="AQ322" i="1"/>
  <c r="AQ294" i="1"/>
  <c r="AL290" i="1"/>
  <c r="M290" i="12" s="1"/>
  <c r="AQ290" i="1"/>
  <c r="AL266" i="1"/>
  <c r="M266" i="12" s="1"/>
  <c r="AQ266" i="1"/>
  <c r="AH254" i="1"/>
  <c r="I254" i="12" s="1"/>
  <c r="AQ254" i="1"/>
  <c r="AL239" i="1"/>
  <c r="M239" i="12" s="1"/>
  <c r="AQ239" i="1"/>
  <c r="AH234" i="1"/>
  <c r="I234" i="12" s="1"/>
  <c r="AQ234" i="1"/>
  <c r="AH207" i="1"/>
  <c r="I207" i="12" s="1"/>
  <c r="AQ207" i="1"/>
  <c r="I130" i="12"/>
  <c r="AQ446" i="1"/>
  <c r="AH426" i="1"/>
  <c r="I426" i="12" s="1"/>
  <c r="AQ426" i="1"/>
  <c r="AQ422" i="1"/>
  <c r="AQ382" i="1"/>
  <c r="AQ350" i="1"/>
  <c r="AQ318" i="1"/>
  <c r="AQ286" i="1"/>
  <c r="AJ278" i="1"/>
  <c r="K278" i="12" s="1"/>
  <c r="AQ278" i="1"/>
  <c r="AL274" i="1"/>
  <c r="M274" i="12" s="1"/>
  <c r="AQ274" i="1"/>
  <c r="AJ247" i="1"/>
  <c r="K247" i="12" s="1"/>
  <c r="AQ247" i="1"/>
  <c r="AJ214" i="1"/>
  <c r="K214" i="12" s="1"/>
  <c r="AQ214" i="1"/>
  <c r="I134" i="12"/>
  <c r="M133" i="12"/>
  <c r="AQ430" i="1"/>
  <c r="AH410" i="1"/>
  <c r="I410" i="12" s="1"/>
  <c r="AQ410" i="1"/>
  <c r="AQ406" i="1"/>
  <c r="AQ402" i="1"/>
  <c r="AQ366" i="1"/>
  <c r="AQ342" i="1"/>
  <c r="AL338" i="1"/>
  <c r="M338" i="12" s="1"/>
  <c r="AQ338" i="1"/>
  <c r="AQ310" i="1"/>
  <c r="AL306" i="1"/>
  <c r="M306" i="12" s="1"/>
  <c r="AQ306" i="1"/>
  <c r="AJ270" i="1"/>
  <c r="K270" i="12" s="1"/>
  <c r="AQ270" i="1"/>
  <c r="AQ250" i="1"/>
  <c r="AJ235" i="1"/>
  <c r="K235" i="12" s="1"/>
  <c r="AQ235" i="1"/>
  <c r="AH218" i="1"/>
  <c r="I218" i="12" s="1"/>
  <c r="AQ218" i="1"/>
  <c r="AH198" i="1"/>
  <c r="I198" i="12" s="1"/>
  <c r="AQ198" i="1"/>
  <c r="K141" i="12"/>
  <c r="AQ346" i="1"/>
  <c r="AQ330" i="1"/>
  <c r="AQ314" i="1"/>
  <c r="AQ298" i="1"/>
  <c r="AQ282" i="1"/>
  <c r="AJ258" i="1"/>
  <c r="K258" i="12" s="1"/>
  <c r="AQ258" i="1"/>
  <c r="AQ251" i="1"/>
  <c r="AQ242" i="1"/>
  <c r="AQ226" i="1"/>
  <c r="AQ223" i="1"/>
  <c r="AL211" i="1"/>
  <c r="M211" i="12" s="1"/>
  <c r="AQ211" i="1"/>
  <c r="AQ191" i="1"/>
  <c r="AQ187" i="1"/>
  <c r="AQ182" i="1"/>
  <c r="AH179" i="1"/>
  <c r="I179" i="12" s="1"/>
  <c r="AQ179" i="1"/>
  <c r="AH174" i="1"/>
  <c r="I174" i="12" s="1"/>
  <c r="AQ174" i="1"/>
  <c r="AQ158" i="1"/>
  <c r="AQ15" i="1"/>
  <c r="AQ246" i="1"/>
  <c r="AQ230" i="1"/>
  <c r="AQ227" i="1"/>
  <c r="AL199" i="1"/>
  <c r="M199" i="12" s="1"/>
  <c r="AQ199" i="1"/>
  <c r="AH167" i="1"/>
  <c r="I167" i="12" s="1"/>
  <c r="AQ167" i="1"/>
  <c r="AL166" i="1"/>
  <c r="M166" i="12" s="1"/>
  <c r="AQ166" i="1"/>
  <c r="AQ151" i="1"/>
  <c r="AH151" i="1"/>
  <c r="I151" i="12" s="1"/>
  <c r="AL190" i="1"/>
  <c r="M190" i="12" s="1"/>
  <c r="AQ190" i="1"/>
  <c r="AQ215" i="1"/>
  <c r="AQ206" i="1"/>
  <c r="AQ195" i="1"/>
  <c r="AQ183" i="1"/>
  <c r="AJ159" i="1"/>
  <c r="K159" i="12" s="1"/>
  <c r="AQ159" i="1"/>
  <c r="AQ23" i="1"/>
  <c r="AQ6" i="1"/>
  <c r="AJ171" i="1"/>
  <c r="K171" i="12" s="1"/>
  <c r="AQ171" i="1"/>
  <c r="AJ150" i="1"/>
  <c r="K150" i="12" s="1"/>
  <c r="AQ150" i="1"/>
  <c r="M142" i="12"/>
  <c r="AQ27" i="1"/>
  <c r="AQ11" i="1"/>
  <c r="AQ19" i="1"/>
  <c r="O145" i="12"/>
  <c r="K120" i="12"/>
  <c r="O113" i="12"/>
  <c r="K95" i="12"/>
  <c r="AQ457" i="1"/>
  <c r="AQ449" i="1"/>
  <c r="AQ441" i="1"/>
  <c r="AQ429" i="1"/>
  <c r="AQ425" i="1"/>
  <c r="AQ417" i="1"/>
  <c r="AQ409" i="1"/>
  <c r="AQ405" i="1"/>
  <c r="AQ401" i="1"/>
  <c r="AQ389" i="1"/>
  <c r="AQ385" i="1"/>
  <c r="AQ381" i="1"/>
  <c r="AQ369" i="1"/>
  <c r="AQ365" i="1"/>
  <c r="AQ361" i="1"/>
  <c r="AQ357" i="1"/>
  <c r="AQ349" i="1"/>
  <c r="AQ341" i="1"/>
  <c r="AQ333" i="1"/>
  <c r="AQ321" i="1"/>
  <c r="AQ313" i="1"/>
  <c r="AQ301" i="1"/>
  <c r="AQ293" i="1"/>
  <c r="AQ289" i="1"/>
  <c r="AQ281" i="1"/>
  <c r="AQ277" i="1"/>
  <c r="AQ273" i="1"/>
  <c r="AQ265" i="1"/>
  <c r="AQ261" i="1"/>
  <c r="AJ212" i="1"/>
  <c r="K212" i="12" s="1"/>
  <c r="AQ212" i="1"/>
  <c r="AQ210" i="1"/>
  <c r="AJ205" i="1"/>
  <c r="K205" i="12" s="1"/>
  <c r="AQ205" i="1"/>
  <c r="AJ196" i="1"/>
  <c r="K196" i="12" s="1"/>
  <c r="AQ196" i="1"/>
  <c r="AQ194" i="1"/>
  <c r="AJ189" i="1"/>
  <c r="K189" i="12" s="1"/>
  <c r="AQ189" i="1"/>
  <c r="AJ180" i="1"/>
  <c r="K180" i="12" s="1"/>
  <c r="AQ180" i="1"/>
  <c r="AJ164" i="1"/>
  <c r="K164" i="12" s="1"/>
  <c r="AQ164" i="1"/>
  <c r="AJ156" i="1"/>
  <c r="K156" i="12" s="1"/>
  <c r="AQ156" i="1"/>
  <c r="AJ149" i="1"/>
  <c r="K149" i="12" s="1"/>
  <c r="AQ149" i="1"/>
  <c r="K127" i="12"/>
  <c r="O121" i="12"/>
  <c r="AQ503" i="1"/>
  <c r="AQ502" i="1"/>
  <c r="AQ501" i="1"/>
  <c r="AQ500" i="1"/>
  <c r="AQ499" i="1"/>
  <c r="AQ498" i="1"/>
  <c r="AQ497" i="1"/>
  <c r="AQ496" i="1"/>
  <c r="AQ495" i="1"/>
  <c r="AQ494" i="1"/>
  <c r="AQ493" i="1"/>
  <c r="AQ492" i="1"/>
  <c r="AQ491" i="1"/>
  <c r="AQ490" i="1"/>
  <c r="AQ489" i="1"/>
  <c r="AQ488" i="1"/>
  <c r="AQ487" i="1"/>
  <c r="AQ486" i="1"/>
  <c r="AQ485" i="1"/>
  <c r="AQ484" i="1"/>
  <c r="AQ483" i="1"/>
  <c r="AQ482" i="1"/>
  <c r="AQ481" i="1"/>
  <c r="AQ480" i="1"/>
  <c r="AQ479" i="1"/>
  <c r="AQ478" i="1"/>
  <c r="AQ477" i="1"/>
  <c r="AQ476" i="1"/>
  <c r="AQ475" i="1"/>
  <c r="AQ474" i="1"/>
  <c r="AQ473" i="1"/>
  <c r="AQ472" i="1"/>
  <c r="AQ471" i="1"/>
  <c r="AQ470" i="1"/>
  <c r="AQ469" i="1"/>
  <c r="AQ468" i="1"/>
  <c r="AQ467" i="1"/>
  <c r="AQ466" i="1"/>
  <c r="AQ465" i="1"/>
  <c r="AQ464" i="1"/>
  <c r="AQ463" i="1"/>
  <c r="AQ462" i="1"/>
  <c r="AQ461" i="1"/>
  <c r="AQ460" i="1"/>
  <c r="AQ456" i="1"/>
  <c r="AQ452" i="1"/>
  <c r="AQ448" i="1"/>
  <c r="AQ444" i="1"/>
  <c r="AQ440" i="1"/>
  <c r="AQ436" i="1"/>
  <c r="AQ432" i="1"/>
  <c r="AQ428" i="1"/>
  <c r="AQ424" i="1"/>
  <c r="AQ420" i="1"/>
  <c r="AQ416" i="1"/>
  <c r="AQ412" i="1"/>
  <c r="AQ408" i="1"/>
  <c r="AQ404" i="1"/>
  <c r="AQ400" i="1"/>
  <c r="AQ396" i="1"/>
  <c r="AQ392" i="1"/>
  <c r="AQ388" i="1"/>
  <c r="AQ384" i="1"/>
  <c r="AQ380" i="1"/>
  <c r="AQ376" i="1"/>
  <c r="AQ372" i="1"/>
  <c r="AQ368" i="1"/>
  <c r="AQ364" i="1"/>
  <c r="AQ360" i="1"/>
  <c r="AQ356" i="1"/>
  <c r="AQ352" i="1"/>
  <c r="AQ348" i="1"/>
  <c r="AQ344" i="1"/>
  <c r="AQ340" i="1"/>
  <c r="AQ336" i="1"/>
  <c r="AQ332" i="1"/>
  <c r="AQ328" i="1"/>
  <c r="AQ324" i="1"/>
  <c r="AQ320" i="1"/>
  <c r="AQ316" i="1"/>
  <c r="AQ312" i="1"/>
  <c r="AQ308" i="1"/>
  <c r="AQ304" i="1"/>
  <c r="AQ300" i="1"/>
  <c r="AQ296" i="1"/>
  <c r="AQ292" i="1"/>
  <c r="AQ288" i="1"/>
  <c r="AQ284" i="1"/>
  <c r="AQ280" i="1"/>
  <c r="AQ276" i="1"/>
  <c r="AQ272" i="1"/>
  <c r="AQ268" i="1"/>
  <c r="AQ264" i="1"/>
  <c r="AQ260" i="1"/>
  <c r="AQ256" i="1"/>
  <c r="AJ252" i="1"/>
  <c r="K252" i="12" s="1"/>
  <c r="AQ252" i="1"/>
  <c r="AJ248" i="1"/>
  <c r="K248" i="12" s="1"/>
  <c r="AQ248" i="1"/>
  <c r="AJ244" i="1"/>
  <c r="K244" i="12" s="1"/>
  <c r="AQ244" i="1"/>
  <c r="AJ240" i="1"/>
  <c r="K240" i="12" s="1"/>
  <c r="AQ240" i="1"/>
  <c r="AJ236" i="1"/>
  <c r="K236" i="12" s="1"/>
  <c r="AQ236" i="1"/>
  <c r="AJ232" i="1"/>
  <c r="K232" i="12" s="1"/>
  <c r="AQ232" i="1"/>
  <c r="AJ228" i="1"/>
  <c r="K228" i="12" s="1"/>
  <c r="AQ228" i="1"/>
  <c r="AJ224" i="1"/>
  <c r="K224" i="12" s="1"/>
  <c r="AQ224" i="1"/>
  <c r="AJ220" i="1"/>
  <c r="K220" i="12" s="1"/>
  <c r="AQ220" i="1"/>
  <c r="K136" i="12"/>
  <c r="K135" i="12"/>
  <c r="O129" i="12"/>
  <c r="K92" i="12"/>
  <c r="K86" i="12"/>
  <c r="K119" i="12"/>
  <c r="AQ453" i="1"/>
  <c r="AQ445" i="1"/>
  <c r="AQ437" i="1"/>
  <c r="AQ433" i="1"/>
  <c r="AQ421" i="1"/>
  <c r="AQ413" i="1"/>
  <c r="AQ397" i="1"/>
  <c r="AQ393" i="1"/>
  <c r="AQ377" i="1"/>
  <c r="AQ373" i="1"/>
  <c r="AQ353" i="1"/>
  <c r="AQ345" i="1"/>
  <c r="AQ337" i="1"/>
  <c r="AQ329" i="1"/>
  <c r="AQ325" i="1"/>
  <c r="AQ317" i="1"/>
  <c r="AQ309" i="1"/>
  <c r="AQ305" i="1"/>
  <c r="AQ297" i="1"/>
  <c r="AQ285" i="1"/>
  <c r="AQ269" i="1"/>
  <c r="AQ257" i="1"/>
  <c r="AQ253" i="1"/>
  <c r="AJ213" i="1"/>
  <c r="K213" i="12" s="1"/>
  <c r="AQ213" i="1"/>
  <c r="AJ204" i="1"/>
  <c r="K204" i="12" s="1"/>
  <c r="AQ204" i="1"/>
  <c r="AQ202" i="1"/>
  <c r="AJ197" i="1"/>
  <c r="K197" i="12" s="1"/>
  <c r="AQ197" i="1"/>
  <c r="AJ188" i="1"/>
  <c r="K188" i="12" s="1"/>
  <c r="AQ188" i="1"/>
  <c r="AQ186" i="1"/>
  <c r="AJ181" i="1"/>
  <c r="K181" i="12" s="1"/>
  <c r="AQ181" i="1"/>
  <c r="AQ178" i="1"/>
  <c r="AJ173" i="1"/>
  <c r="K173" i="12" s="1"/>
  <c r="AQ173" i="1"/>
  <c r="AJ172" i="1"/>
  <c r="K172" i="12" s="1"/>
  <c r="AQ172" i="1"/>
  <c r="AQ170" i="1"/>
  <c r="AJ165" i="1"/>
  <c r="K165" i="12" s="1"/>
  <c r="AQ165" i="1"/>
  <c r="AQ162" i="1"/>
  <c r="AJ157" i="1"/>
  <c r="K157" i="12" s="1"/>
  <c r="AQ157" i="1"/>
  <c r="AQ154" i="1"/>
  <c r="AJ148" i="1"/>
  <c r="K148" i="12" s="1"/>
  <c r="AQ148" i="1"/>
  <c r="K128" i="12"/>
  <c r="AQ459" i="1"/>
  <c r="AQ455" i="1"/>
  <c r="AQ451" i="1"/>
  <c r="AQ447" i="1"/>
  <c r="AQ443" i="1"/>
  <c r="AQ439" i="1"/>
  <c r="AQ435" i="1"/>
  <c r="AQ431" i="1"/>
  <c r="AQ427" i="1"/>
  <c r="AQ423" i="1"/>
  <c r="AQ419" i="1"/>
  <c r="AQ415" i="1"/>
  <c r="AQ411" i="1"/>
  <c r="AQ407" i="1"/>
  <c r="AQ403" i="1"/>
  <c r="AQ399" i="1"/>
  <c r="AQ395" i="1"/>
  <c r="AQ391" i="1"/>
  <c r="AQ387" i="1"/>
  <c r="AQ383" i="1"/>
  <c r="AQ379" i="1"/>
  <c r="AQ375" i="1"/>
  <c r="AQ371" i="1"/>
  <c r="AQ367" i="1"/>
  <c r="AQ363" i="1"/>
  <c r="AQ359" i="1"/>
  <c r="AQ355" i="1"/>
  <c r="AQ351" i="1"/>
  <c r="AQ347" i="1"/>
  <c r="AQ343" i="1"/>
  <c r="AQ339" i="1"/>
  <c r="AQ335" i="1"/>
  <c r="AQ331" i="1"/>
  <c r="AQ327" i="1"/>
  <c r="AQ323" i="1"/>
  <c r="AQ319" i="1"/>
  <c r="AQ315" i="1"/>
  <c r="AQ311" i="1"/>
  <c r="AQ307" i="1"/>
  <c r="AQ303" i="1"/>
  <c r="AQ299" i="1"/>
  <c r="AQ295" i="1"/>
  <c r="AQ291" i="1"/>
  <c r="AQ287" i="1"/>
  <c r="AQ283" i="1"/>
  <c r="AQ279" i="1"/>
  <c r="AQ275" i="1"/>
  <c r="AQ271" i="1"/>
  <c r="AQ267" i="1"/>
  <c r="AQ263" i="1"/>
  <c r="AQ259" i="1"/>
  <c r="AQ255" i="1"/>
  <c r="AJ249" i="1"/>
  <c r="K249" i="12" s="1"/>
  <c r="AQ249" i="1"/>
  <c r="AJ245" i="1"/>
  <c r="K245" i="12" s="1"/>
  <c r="AQ245" i="1"/>
  <c r="AJ241" i="1"/>
  <c r="K241" i="12" s="1"/>
  <c r="AQ241" i="1"/>
  <c r="AJ237" i="1"/>
  <c r="K237" i="12" s="1"/>
  <c r="AQ237" i="1"/>
  <c r="AJ233" i="1"/>
  <c r="K233" i="12" s="1"/>
  <c r="AQ233" i="1"/>
  <c r="AJ229" i="1"/>
  <c r="K229" i="12" s="1"/>
  <c r="AQ229" i="1"/>
  <c r="AJ225" i="1"/>
  <c r="K225" i="12" s="1"/>
  <c r="AQ225" i="1"/>
  <c r="AJ221" i="1"/>
  <c r="K221" i="12" s="1"/>
  <c r="AQ221" i="1"/>
  <c r="AJ217" i="1"/>
  <c r="K217" i="12" s="1"/>
  <c r="AQ217" i="1"/>
  <c r="AJ216" i="1"/>
  <c r="K216" i="12" s="1"/>
  <c r="AQ216" i="1"/>
  <c r="AJ209" i="1"/>
  <c r="K209" i="12" s="1"/>
  <c r="AQ209" i="1"/>
  <c r="AJ208" i="1"/>
  <c r="K208" i="12" s="1"/>
  <c r="AQ208" i="1"/>
  <c r="AJ201" i="1"/>
  <c r="K201" i="12" s="1"/>
  <c r="AQ201" i="1"/>
  <c r="AJ200" i="1"/>
  <c r="K200" i="12" s="1"/>
  <c r="AQ200" i="1"/>
  <c r="AJ193" i="1"/>
  <c r="K193" i="12" s="1"/>
  <c r="AQ193" i="1"/>
  <c r="AJ192" i="1"/>
  <c r="K192" i="12" s="1"/>
  <c r="AQ192" i="1"/>
  <c r="AJ185" i="1"/>
  <c r="K185" i="12" s="1"/>
  <c r="AQ185" i="1"/>
  <c r="AJ184" i="1"/>
  <c r="K184" i="12" s="1"/>
  <c r="AQ184" i="1"/>
  <c r="AJ177" i="1"/>
  <c r="K177" i="12" s="1"/>
  <c r="AQ177" i="1"/>
  <c r="AJ176" i="1"/>
  <c r="K176" i="12" s="1"/>
  <c r="AQ176" i="1"/>
  <c r="AJ169" i="1"/>
  <c r="K169" i="12" s="1"/>
  <c r="AQ169" i="1"/>
  <c r="AJ168" i="1"/>
  <c r="K168" i="12" s="1"/>
  <c r="AQ168" i="1"/>
  <c r="AJ161" i="1"/>
  <c r="K161" i="12" s="1"/>
  <c r="AQ161" i="1"/>
  <c r="AJ160" i="1"/>
  <c r="K160" i="12" s="1"/>
  <c r="AQ160" i="1"/>
  <c r="AJ153" i="1"/>
  <c r="K153" i="12" s="1"/>
  <c r="AQ153" i="1"/>
  <c r="AJ152" i="1"/>
  <c r="K152" i="12" s="1"/>
  <c r="AQ152" i="1"/>
  <c r="K144" i="12"/>
  <c r="K143" i="12"/>
  <c r="O137" i="12"/>
  <c r="M93" i="12"/>
  <c r="K87" i="12"/>
  <c r="M85" i="12"/>
  <c r="K78" i="12"/>
  <c r="K140" i="12"/>
  <c r="K139" i="12"/>
  <c r="K132" i="12"/>
  <c r="K131" i="12"/>
  <c r="K124" i="12"/>
  <c r="K123" i="12"/>
  <c r="K116" i="12"/>
  <c r="K115" i="12"/>
  <c r="K102" i="12"/>
  <c r="K79" i="12"/>
  <c r="M77" i="12"/>
  <c r="K111" i="12"/>
  <c r="M110" i="12"/>
  <c r="K103" i="12"/>
  <c r="M101" i="12"/>
  <c r="K94" i="12"/>
  <c r="I112" i="12"/>
  <c r="I108" i="12"/>
  <c r="K106" i="12"/>
  <c r="K98" i="12"/>
  <c r="K90" i="12"/>
  <c r="K82" i="12"/>
  <c r="AH62" i="1"/>
  <c r="I62" i="12" s="1"/>
  <c r="AQ62" i="1"/>
  <c r="AL61" i="1"/>
  <c r="M61" i="12" s="1"/>
  <c r="AQ61" i="1"/>
  <c r="AQ60" i="1"/>
  <c r="K107" i="12"/>
  <c r="M105" i="12"/>
  <c r="K99" i="12"/>
  <c r="M97" i="12"/>
  <c r="K91" i="12"/>
  <c r="M89" i="12"/>
  <c r="K83" i="12"/>
  <c r="M81" i="12"/>
  <c r="AL59" i="1"/>
  <c r="M59" i="12" s="1"/>
  <c r="AQ59" i="1"/>
  <c r="AL33" i="1"/>
  <c r="M33" i="12" s="1"/>
  <c r="AQ33" i="1"/>
  <c r="AH32" i="1"/>
  <c r="I32" i="12" s="1"/>
  <c r="AQ32" i="1"/>
  <c r="AL29" i="1"/>
  <c r="M29" i="12" s="1"/>
  <c r="AQ29" i="1"/>
  <c r="AH28" i="1"/>
  <c r="I28" i="12" s="1"/>
  <c r="AQ28" i="1"/>
  <c r="AL25" i="1"/>
  <c r="M25" i="12" s="1"/>
  <c r="AQ25" i="1"/>
  <c r="AH24" i="1"/>
  <c r="I24" i="12" s="1"/>
  <c r="AQ24" i="1"/>
  <c r="AL21" i="1"/>
  <c r="M21" i="12" s="1"/>
  <c r="AQ21" i="1"/>
  <c r="AH20" i="1"/>
  <c r="I20" i="12" s="1"/>
  <c r="AQ20" i="1"/>
  <c r="AL17" i="1"/>
  <c r="M17" i="12" s="1"/>
  <c r="AQ17" i="1"/>
  <c r="AH16" i="1"/>
  <c r="I16" i="12" s="1"/>
  <c r="AQ16" i="1"/>
  <c r="AL13" i="1"/>
  <c r="M13" i="12" s="1"/>
  <c r="AQ13" i="1"/>
  <c r="AH12" i="1"/>
  <c r="I12" i="12" s="1"/>
  <c r="AQ12" i="1"/>
  <c r="AL9" i="1"/>
  <c r="M9" i="12" s="1"/>
  <c r="AQ9" i="1"/>
  <c r="AH8" i="1"/>
  <c r="I8" i="12" s="1"/>
  <c r="AQ8" i="1"/>
  <c r="AQ53" i="1"/>
  <c r="AH53" i="1"/>
  <c r="I53" i="12" s="1"/>
  <c r="AL30" i="1"/>
  <c r="M30" i="12" s="1"/>
  <c r="AQ30" i="1"/>
  <c r="AL26" i="1"/>
  <c r="M26" i="12" s="1"/>
  <c r="AQ26" i="1"/>
  <c r="AL22" i="1"/>
  <c r="M22" i="12" s="1"/>
  <c r="AQ22" i="1"/>
  <c r="AL18" i="1"/>
  <c r="M18" i="12" s="1"/>
  <c r="AQ18" i="1"/>
  <c r="AL14" i="1"/>
  <c r="M14" i="12" s="1"/>
  <c r="AQ14" i="1"/>
  <c r="AL10" i="1"/>
  <c r="M10" i="12" s="1"/>
  <c r="AQ10" i="1"/>
  <c r="AQ58" i="1"/>
  <c r="AQ57" i="1"/>
  <c r="AQ56" i="1"/>
  <c r="AQ55" i="1"/>
  <c r="AQ54" i="1"/>
  <c r="AJ31" i="1"/>
  <c r="K31" i="12" s="1"/>
  <c r="AJ27" i="1"/>
  <c r="K27" i="12" s="1"/>
  <c r="AJ23" i="1"/>
  <c r="K23" i="12" s="1"/>
  <c r="AJ19" i="1"/>
  <c r="K19" i="12" s="1"/>
  <c r="AJ15" i="1"/>
  <c r="K15" i="12" s="1"/>
  <c r="AJ11" i="1"/>
  <c r="K11" i="12" s="1"/>
  <c r="AJ7" i="1"/>
  <c r="K7" i="12" s="1"/>
  <c r="AH52" i="1"/>
  <c r="I52" i="12" s="1"/>
  <c r="AQ52" i="1"/>
  <c r="AH51" i="1"/>
  <c r="I51" i="12" s="1"/>
  <c r="AQ51" i="1"/>
  <c r="AH50" i="1"/>
  <c r="I50" i="12" s="1"/>
  <c r="AQ50" i="1"/>
  <c r="AH49" i="1"/>
  <c r="I49" i="12" s="1"/>
  <c r="AQ49" i="1"/>
  <c r="AH48" i="1"/>
  <c r="I48" i="12" s="1"/>
  <c r="AQ48" i="1"/>
  <c r="AH47" i="1"/>
  <c r="I47" i="12" s="1"/>
  <c r="AQ47" i="1"/>
  <c r="AH46" i="1"/>
  <c r="I46" i="12" s="1"/>
  <c r="AQ46" i="1"/>
  <c r="AH45" i="1"/>
  <c r="I45" i="12" s="1"/>
  <c r="AQ45" i="1"/>
  <c r="AH44" i="1"/>
  <c r="I44" i="12" s="1"/>
  <c r="AQ44" i="1"/>
  <c r="AH43" i="1"/>
  <c r="I43" i="12" s="1"/>
  <c r="AQ43" i="1"/>
  <c r="AH42" i="1"/>
  <c r="I42" i="12" s="1"/>
  <c r="AQ42" i="1"/>
  <c r="AH41" i="1"/>
  <c r="I41" i="12" s="1"/>
  <c r="AQ41" i="1"/>
  <c r="AH40" i="1"/>
  <c r="I40" i="12" s="1"/>
  <c r="AQ40" i="1"/>
  <c r="AH39" i="1"/>
  <c r="I39" i="12" s="1"/>
  <c r="AQ39" i="1"/>
  <c r="AH38" i="1"/>
  <c r="I38" i="12" s="1"/>
  <c r="AQ38" i="1"/>
  <c r="AH37" i="1"/>
  <c r="I37" i="12" s="1"/>
  <c r="AQ37" i="1"/>
  <c r="AH36" i="1"/>
  <c r="I36" i="12" s="1"/>
  <c r="AQ36" i="1"/>
  <c r="AH35" i="1"/>
  <c r="I35" i="12" s="1"/>
  <c r="AQ35" i="1"/>
  <c r="AQ34" i="1"/>
  <c r="AR62" i="1" l="1"/>
  <c r="S62" i="12" s="1"/>
  <c r="R62" i="12"/>
  <c r="S112" i="12"/>
  <c r="R112" i="12"/>
  <c r="S101" i="12"/>
  <c r="R101" i="12"/>
  <c r="S110" i="12"/>
  <c r="R110" i="12"/>
  <c r="S102" i="12"/>
  <c r="R102" i="12"/>
  <c r="S124" i="12"/>
  <c r="R124" i="12"/>
  <c r="S140" i="12"/>
  <c r="R140" i="12"/>
  <c r="S93" i="12"/>
  <c r="R93" i="12"/>
  <c r="AR152" i="1"/>
  <c r="S152" i="12" s="1"/>
  <c r="R152" i="12"/>
  <c r="AR168" i="1"/>
  <c r="S168" i="12" s="1"/>
  <c r="R168" i="12"/>
  <c r="AR184" i="1"/>
  <c r="S184" i="12" s="1"/>
  <c r="R184" i="12"/>
  <c r="AR200" i="1"/>
  <c r="S200" i="12" s="1"/>
  <c r="R200" i="12"/>
  <c r="AR216" i="1"/>
  <c r="S216" i="12" s="1"/>
  <c r="R216" i="12"/>
  <c r="AR229" i="1"/>
  <c r="S229" i="12" s="1"/>
  <c r="R229" i="12"/>
  <c r="AR245" i="1"/>
  <c r="S245" i="12" s="1"/>
  <c r="R245" i="12"/>
  <c r="AR271" i="1"/>
  <c r="S271" i="12" s="1"/>
  <c r="R271" i="12"/>
  <c r="AR303" i="1"/>
  <c r="S303" i="12" s="1"/>
  <c r="R303" i="12"/>
  <c r="AR335" i="1"/>
  <c r="S335" i="12" s="1"/>
  <c r="R335" i="12"/>
  <c r="AR351" i="1"/>
  <c r="S351" i="12" s="1"/>
  <c r="R351" i="12"/>
  <c r="AR383" i="1"/>
  <c r="S383" i="12" s="1"/>
  <c r="R383" i="12"/>
  <c r="AR415" i="1"/>
  <c r="S415" i="12" s="1"/>
  <c r="R415" i="12"/>
  <c r="AR447" i="1"/>
  <c r="S447" i="12" s="1"/>
  <c r="R447" i="12"/>
  <c r="AR154" i="1"/>
  <c r="S154" i="12" s="1"/>
  <c r="R154" i="12"/>
  <c r="AR165" i="1"/>
  <c r="S165" i="12" s="1"/>
  <c r="R165" i="12"/>
  <c r="AR253" i="1"/>
  <c r="S253" i="12" s="1"/>
  <c r="R253" i="12"/>
  <c r="AR353" i="1"/>
  <c r="S353" i="12" s="1"/>
  <c r="R353" i="12"/>
  <c r="S135" i="12"/>
  <c r="R135" i="12"/>
  <c r="AR228" i="1"/>
  <c r="S228" i="12" s="1"/>
  <c r="R228" i="12"/>
  <c r="AR244" i="1"/>
  <c r="S244" i="12" s="1"/>
  <c r="R244" i="12"/>
  <c r="AR264" i="1"/>
  <c r="S264" i="12" s="1"/>
  <c r="R264" i="12"/>
  <c r="AR296" i="1"/>
  <c r="S296" i="12" s="1"/>
  <c r="R296" i="12"/>
  <c r="AR328" i="1"/>
  <c r="S328" i="12" s="1"/>
  <c r="R328" i="12"/>
  <c r="AR360" i="1"/>
  <c r="S360" i="12" s="1"/>
  <c r="R360" i="12"/>
  <c r="AR392" i="1"/>
  <c r="S392" i="12" s="1"/>
  <c r="R392" i="12"/>
  <c r="AR424" i="1"/>
  <c r="S424" i="12" s="1"/>
  <c r="R424" i="12"/>
  <c r="AR456" i="1"/>
  <c r="S456" i="12" s="1"/>
  <c r="R456" i="12"/>
  <c r="AR467" i="1"/>
  <c r="S467" i="12" s="1"/>
  <c r="R467" i="12"/>
  <c r="AR475" i="1"/>
  <c r="S475" i="12" s="1"/>
  <c r="R475" i="12"/>
  <c r="AR483" i="1"/>
  <c r="S483" i="12" s="1"/>
  <c r="R483" i="12"/>
  <c r="AR487" i="1"/>
  <c r="S487" i="12" s="1"/>
  <c r="R487" i="12"/>
  <c r="AR495" i="1"/>
  <c r="S495" i="12" s="1"/>
  <c r="R495" i="12"/>
  <c r="AR503" i="1"/>
  <c r="S503" i="12" s="1"/>
  <c r="R503" i="12"/>
  <c r="AR149" i="1"/>
  <c r="S149" i="12" s="1"/>
  <c r="R149" i="12"/>
  <c r="AR273" i="1"/>
  <c r="S273" i="12" s="1"/>
  <c r="R273" i="12"/>
  <c r="AR333" i="1"/>
  <c r="S333" i="12" s="1"/>
  <c r="R333" i="12"/>
  <c r="AR385" i="1"/>
  <c r="S385" i="12" s="1"/>
  <c r="R385" i="12"/>
  <c r="AR441" i="1"/>
  <c r="S441" i="12" s="1"/>
  <c r="R441" i="12"/>
  <c r="S138" i="12"/>
  <c r="R138" i="12"/>
  <c r="AR215" i="1"/>
  <c r="S215" i="12" s="1"/>
  <c r="R215" i="12"/>
  <c r="AR179" i="1"/>
  <c r="S179" i="12" s="1"/>
  <c r="R179" i="12"/>
  <c r="AR198" i="1"/>
  <c r="S198" i="12" s="1"/>
  <c r="R198" i="12"/>
  <c r="AR235" i="1"/>
  <c r="S235" i="12" s="1"/>
  <c r="R235" i="12"/>
  <c r="AR338" i="1"/>
  <c r="S338" i="12" s="1"/>
  <c r="R338" i="12"/>
  <c r="AR362" i="1"/>
  <c r="S362" i="12" s="1"/>
  <c r="R362" i="12"/>
  <c r="AR438" i="1"/>
  <c r="S438" i="12" s="1"/>
  <c r="R438" i="12"/>
  <c r="AR175" i="1"/>
  <c r="S175" i="12" s="1"/>
  <c r="R175" i="12"/>
  <c r="AR302" i="1"/>
  <c r="S302" i="12" s="1"/>
  <c r="R302" i="12"/>
  <c r="AR354" i="1"/>
  <c r="S354" i="12" s="1"/>
  <c r="R354" i="12"/>
  <c r="AR39" i="1"/>
  <c r="S39" i="12" s="1"/>
  <c r="R39" i="12"/>
  <c r="AR45" i="1"/>
  <c r="S45" i="12" s="1"/>
  <c r="R45" i="12"/>
  <c r="AR49" i="1"/>
  <c r="S49" i="12" s="1"/>
  <c r="R49" i="12"/>
  <c r="AR51" i="1"/>
  <c r="S51" i="12" s="1"/>
  <c r="R51" i="12"/>
  <c r="AR59" i="1"/>
  <c r="S59" i="12" s="1"/>
  <c r="R59" i="12"/>
  <c r="S99" i="12"/>
  <c r="R99" i="12"/>
  <c r="S96" i="12"/>
  <c r="R96" i="12"/>
  <c r="S109" i="12"/>
  <c r="R109" i="12"/>
  <c r="S111" i="12"/>
  <c r="R111" i="12"/>
  <c r="AR267" i="1"/>
  <c r="S267" i="12" s="1"/>
  <c r="R267" i="12"/>
  <c r="AR299" i="1"/>
  <c r="S299" i="12" s="1"/>
  <c r="R299" i="12"/>
  <c r="AR331" i="1"/>
  <c r="S331" i="12" s="1"/>
  <c r="R331" i="12"/>
  <c r="AR363" i="1"/>
  <c r="S363" i="12" s="1"/>
  <c r="R363" i="12"/>
  <c r="AR411" i="1"/>
  <c r="S411" i="12" s="1"/>
  <c r="R411" i="12"/>
  <c r="AR172" i="1"/>
  <c r="S172" i="12" s="1"/>
  <c r="R172" i="12"/>
  <c r="AR317" i="1"/>
  <c r="S317" i="12" s="1"/>
  <c r="R317" i="12"/>
  <c r="AR393" i="1"/>
  <c r="S393" i="12" s="1"/>
  <c r="R393" i="12"/>
  <c r="AR276" i="1"/>
  <c r="S276" i="12" s="1"/>
  <c r="R276" i="12"/>
  <c r="AR308" i="1"/>
  <c r="S308" i="12" s="1"/>
  <c r="R308" i="12"/>
  <c r="AR340" i="1"/>
  <c r="S340" i="12" s="1"/>
  <c r="R340" i="12"/>
  <c r="AR372" i="1"/>
  <c r="S372" i="12" s="1"/>
  <c r="R372" i="12"/>
  <c r="AR404" i="1"/>
  <c r="S404" i="12" s="1"/>
  <c r="R404" i="12"/>
  <c r="AR436" i="1"/>
  <c r="S436" i="12" s="1"/>
  <c r="R436" i="12"/>
  <c r="AR462" i="1"/>
  <c r="S462" i="12" s="1"/>
  <c r="R462" i="12"/>
  <c r="AR470" i="1"/>
  <c r="S470" i="12" s="1"/>
  <c r="R470" i="12"/>
  <c r="AR478" i="1"/>
  <c r="S478" i="12" s="1"/>
  <c r="R478" i="12"/>
  <c r="AR486" i="1"/>
  <c r="S486" i="12" s="1"/>
  <c r="R486" i="12"/>
  <c r="AR494" i="1"/>
  <c r="S494" i="12" s="1"/>
  <c r="R494" i="12"/>
  <c r="AR502" i="1"/>
  <c r="S502" i="12" s="1"/>
  <c r="R502" i="12"/>
  <c r="S146" i="12"/>
  <c r="R146" i="12"/>
  <c r="AR265" i="1"/>
  <c r="S265" i="12" s="1"/>
  <c r="R265" i="12"/>
  <c r="AR321" i="1"/>
  <c r="S321" i="12" s="1"/>
  <c r="R321" i="12"/>
  <c r="AR381" i="1"/>
  <c r="S381" i="12" s="1"/>
  <c r="R381" i="12"/>
  <c r="AR429" i="1"/>
  <c r="S429" i="12" s="1"/>
  <c r="R429" i="12"/>
  <c r="S120" i="12"/>
  <c r="R120" i="12"/>
  <c r="S126" i="12"/>
  <c r="R126" i="12"/>
  <c r="AR206" i="1"/>
  <c r="S206" i="12" s="1"/>
  <c r="R206" i="12"/>
  <c r="AR166" i="1"/>
  <c r="S166" i="12" s="1"/>
  <c r="R166" i="12"/>
  <c r="AR223" i="1"/>
  <c r="S223" i="12" s="1"/>
  <c r="R223" i="12"/>
  <c r="AR314" i="1"/>
  <c r="S314" i="12" s="1"/>
  <c r="R314" i="12"/>
  <c r="AR270" i="1"/>
  <c r="S270" i="12" s="1"/>
  <c r="R270" i="12"/>
  <c r="AR310" i="1"/>
  <c r="S310" i="12" s="1"/>
  <c r="R310" i="12"/>
  <c r="AR366" i="1"/>
  <c r="S366" i="12" s="1"/>
  <c r="R366" i="12"/>
  <c r="AR247" i="1"/>
  <c r="S247" i="12" s="1"/>
  <c r="R247" i="12"/>
  <c r="AR239" i="1"/>
  <c r="S239" i="12" s="1"/>
  <c r="R239" i="12"/>
  <c r="AR294" i="1"/>
  <c r="S294" i="12" s="1"/>
  <c r="R294" i="12"/>
  <c r="AR374" i="1"/>
  <c r="S374" i="12" s="1"/>
  <c r="R374" i="12"/>
  <c r="S122" i="12"/>
  <c r="R122" i="12"/>
  <c r="AR238" i="1"/>
  <c r="S238" i="12" s="1"/>
  <c r="R238" i="12"/>
  <c r="AR222" i="1"/>
  <c r="S222" i="12" s="1"/>
  <c r="R222" i="12"/>
  <c r="AR334" i="1"/>
  <c r="S334" i="12" s="1"/>
  <c r="R334" i="12"/>
  <c r="AR42" i="1"/>
  <c r="S42" i="12" s="1"/>
  <c r="R42" i="12"/>
  <c r="AR44" i="1"/>
  <c r="S44" i="12" s="1"/>
  <c r="R44" i="12"/>
  <c r="AR46" i="1"/>
  <c r="S46" i="12" s="1"/>
  <c r="R46" i="12"/>
  <c r="AR48" i="1"/>
  <c r="S48" i="12" s="1"/>
  <c r="R48" i="12"/>
  <c r="AR50" i="1"/>
  <c r="S50" i="12" s="1"/>
  <c r="R50" i="12"/>
  <c r="AR52" i="1"/>
  <c r="S52" i="12" s="1"/>
  <c r="R52" i="12"/>
  <c r="AR57" i="1"/>
  <c r="S57" i="12" s="1"/>
  <c r="R57" i="12"/>
  <c r="S81" i="12"/>
  <c r="R81" i="12"/>
  <c r="S89" i="12"/>
  <c r="R89" i="12"/>
  <c r="S97" i="12"/>
  <c r="R97" i="12"/>
  <c r="S105" i="12"/>
  <c r="R105" i="12"/>
  <c r="AR60" i="1"/>
  <c r="S60" i="12" s="1"/>
  <c r="R60" i="12"/>
  <c r="S80" i="12"/>
  <c r="R80" i="12"/>
  <c r="S90" i="12"/>
  <c r="R90" i="12"/>
  <c r="S108" i="12"/>
  <c r="R108" i="12"/>
  <c r="S79" i="12"/>
  <c r="R79" i="12"/>
  <c r="AR259" i="1"/>
  <c r="S259" i="12" s="1"/>
  <c r="R259" i="12"/>
  <c r="AR275" i="1"/>
  <c r="S275" i="12" s="1"/>
  <c r="R275" i="12"/>
  <c r="AR291" i="1"/>
  <c r="S291" i="12" s="1"/>
  <c r="R291" i="12"/>
  <c r="AR307" i="1"/>
  <c r="S307" i="12" s="1"/>
  <c r="R307" i="12"/>
  <c r="AR323" i="1"/>
  <c r="S323" i="12" s="1"/>
  <c r="R323" i="12"/>
  <c r="AR339" i="1"/>
  <c r="S339" i="12" s="1"/>
  <c r="R339" i="12"/>
  <c r="AR355" i="1"/>
  <c r="S355" i="12" s="1"/>
  <c r="R355" i="12"/>
  <c r="AR371" i="1"/>
  <c r="S371" i="12" s="1"/>
  <c r="R371" i="12"/>
  <c r="AR387" i="1"/>
  <c r="S387" i="12" s="1"/>
  <c r="R387" i="12"/>
  <c r="AR403" i="1"/>
  <c r="S403" i="12" s="1"/>
  <c r="R403" i="12"/>
  <c r="AR419" i="1"/>
  <c r="S419" i="12" s="1"/>
  <c r="R419" i="12"/>
  <c r="AR435" i="1"/>
  <c r="S435" i="12" s="1"/>
  <c r="R435" i="12"/>
  <c r="AR451" i="1"/>
  <c r="S451" i="12" s="1"/>
  <c r="R451" i="12"/>
  <c r="AR157" i="1"/>
  <c r="S157" i="12" s="1"/>
  <c r="R157" i="12"/>
  <c r="AR173" i="1"/>
  <c r="S173" i="12" s="1"/>
  <c r="R173" i="12"/>
  <c r="AR197" i="1"/>
  <c r="S197" i="12" s="1"/>
  <c r="R197" i="12"/>
  <c r="AR257" i="1"/>
  <c r="S257" i="12" s="1"/>
  <c r="R257" i="12"/>
  <c r="AR305" i="1"/>
  <c r="S305" i="12" s="1"/>
  <c r="R305" i="12"/>
  <c r="AR329" i="1"/>
  <c r="S329" i="12" s="1"/>
  <c r="R329" i="12"/>
  <c r="AR373" i="1"/>
  <c r="S373" i="12" s="1"/>
  <c r="R373" i="12"/>
  <c r="AR413" i="1"/>
  <c r="S413" i="12" s="1"/>
  <c r="R413" i="12"/>
  <c r="AR445" i="1"/>
  <c r="S445" i="12" s="1"/>
  <c r="R445" i="12"/>
  <c r="S84" i="12"/>
  <c r="R84" i="12"/>
  <c r="AR268" i="1"/>
  <c r="S268" i="12" s="1"/>
  <c r="R268" i="12"/>
  <c r="AR284" i="1"/>
  <c r="S284" i="12" s="1"/>
  <c r="R284" i="12"/>
  <c r="AR300" i="1"/>
  <c r="S300" i="12" s="1"/>
  <c r="R300" i="12"/>
  <c r="AR316" i="1"/>
  <c r="S316" i="12" s="1"/>
  <c r="R316" i="12"/>
  <c r="AR332" i="1"/>
  <c r="S332" i="12" s="1"/>
  <c r="R332" i="12"/>
  <c r="AR348" i="1"/>
  <c r="S348" i="12" s="1"/>
  <c r="R348" i="12"/>
  <c r="AR364" i="1"/>
  <c r="S364" i="12" s="1"/>
  <c r="R364" i="12"/>
  <c r="AR380" i="1"/>
  <c r="S380" i="12" s="1"/>
  <c r="R380" i="12"/>
  <c r="AR396" i="1"/>
  <c r="S396" i="12" s="1"/>
  <c r="R396" i="12"/>
  <c r="AR412" i="1"/>
  <c r="S412" i="12" s="1"/>
  <c r="R412" i="12"/>
  <c r="AR428" i="1"/>
  <c r="S428" i="12" s="1"/>
  <c r="R428" i="12"/>
  <c r="AR444" i="1"/>
  <c r="S444" i="12" s="1"/>
  <c r="R444" i="12"/>
  <c r="AR460" i="1"/>
  <c r="S460" i="12" s="1"/>
  <c r="R460" i="12"/>
  <c r="AR464" i="1"/>
  <c r="S464" i="12" s="1"/>
  <c r="R464" i="12"/>
  <c r="AR468" i="1"/>
  <c r="S468" i="12" s="1"/>
  <c r="R468" i="12"/>
  <c r="AR472" i="1"/>
  <c r="S472" i="12" s="1"/>
  <c r="R472" i="12"/>
  <c r="AR476" i="1"/>
  <c r="S476" i="12" s="1"/>
  <c r="R476" i="12"/>
  <c r="AR480" i="1"/>
  <c r="S480" i="12" s="1"/>
  <c r="R480" i="12"/>
  <c r="AR484" i="1"/>
  <c r="S484" i="12" s="1"/>
  <c r="R484" i="12"/>
  <c r="AR488" i="1"/>
  <c r="S488" i="12" s="1"/>
  <c r="R488" i="12"/>
  <c r="AR492" i="1"/>
  <c r="S492" i="12" s="1"/>
  <c r="R492" i="12"/>
  <c r="AR496" i="1"/>
  <c r="S496" i="12" s="1"/>
  <c r="R496" i="12"/>
  <c r="AR500" i="1"/>
  <c r="S500" i="12" s="1"/>
  <c r="R500" i="12"/>
  <c r="S127" i="12"/>
  <c r="R127" i="12"/>
  <c r="AR205" i="1"/>
  <c r="S205" i="12" s="1"/>
  <c r="R205" i="12"/>
  <c r="AR277" i="1"/>
  <c r="S277" i="12" s="1"/>
  <c r="R277" i="12"/>
  <c r="AR301" i="1"/>
  <c r="S301" i="12" s="1"/>
  <c r="R301" i="12"/>
  <c r="AR341" i="1"/>
  <c r="S341" i="12" s="1"/>
  <c r="R341" i="12"/>
  <c r="AR365" i="1"/>
  <c r="S365" i="12" s="1"/>
  <c r="R365" i="12"/>
  <c r="AR389" i="1"/>
  <c r="S389" i="12" s="1"/>
  <c r="R389" i="12"/>
  <c r="AR417" i="1"/>
  <c r="S417" i="12" s="1"/>
  <c r="R417" i="12"/>
  <c r="AR449" i="1"/>
  <c r="S449" i="12" s="1"/>
  <c r="R449" i="12"/>
  <c r="S113" i="12"/>
  <c r="R113" i="12"/>
  <c r="S145" i="12"/>
  <c r="R145" i="12"/>
  <c r="S142" i="12"/>
  <c r="R142" i="12"/>
  <c r="AR171" i="1"/>
  <c r="S171" i="12" s="1"/>
  <c r="R171" i="12"/>
  <c r="S114" i="12"/>
  <c r="R114" i="12"/>
  <c r="AR183" i="1"/>
  <c r="S183" i="12" s="1"/>
  <c r="R183" i="12"/>
  <c r="AR167" i="1"/>
  <c r="S167" i="12" s="1"/>
  <c r="R167" i="12"/>
  <c r="AR227" i="1"/>
  <c r="S227" i="12" s="1"/>
  <c r="R227" i="12"/>
  <c r="AR158" i="1"/>
  <c r="S158" i="12" s="1"/>
  <c r="R158" i="12"/>
  <c r="AR211" i="1"/>
  <c r="S211" i="12" s="1"/>
  <c r="R211" i="12"/>
  <c r="AR242" i="1"/>
  <c r="S242" i="12" s="1"/>
  <c r="R242" i="12"/>
  <c r="AR282" i="1"/>
  <c r="S282" i="12" s="1"/>
  <c r="R282" i="12"/>
  <c r="AR346" i="1"/>
  <c r="S346" i="12" s="1"/>
  <c r="R346" i="12"/>
  <c r="AR306" i="1"/>
  <c r="S306" i="12" s="1"/>
  <c r="R306" i="12"/>
  <c r="AR406" i="1"/>
  <c r="S406" i="12" s="1"/>
  <c r="R406" i="12"/>
  <c r="S133" i="12"/>
  <c r="R133" i="12"/>
  <c r="AR214" i="1"/>
  <c r="S214" i="12" s="1"/>
  <c r="R214" i="12"/>
  <c r="AR274" i="1"/>
  <c r="S274" i="12" s="1"/>
  <c r="R274" i="12"/>
  <c r="AR286" i="1"/>
  <c r="S286" i="12" s="1"/>
  <c r="R286" i="12"/>
  <c r="AR422" i="1"/>
  <c r="S422" i="12" s="1"/>
  <c r="R422" i="12"/>
  <c r="S130" i="12"/>
  <c r="R130" i="12"/>
  <c r="AR234" i="1"/>
  <c r="S234" i="12" s="1"/>
  <c r="R234" i="12"/>
  <c r="AR254" i="1"/>
  <c r="S254" i="12" s="1"/>
  <c r="R254" i="12"/>
  <c r="AR290" i="1"/>
  <c r="S290" i="12" s="1"/>
  <c r="R290" i="12"/>
  <c r="AR442" i="1"/>
  <c r="S442" i="12" s="1"/>
  <c r="R442" i="12"/>
  <c r="S125" i="12"/>
  <c r="R125" i="12"/>
  <c r="AR231" i="1"/>
  <c r="S231" i="12" s="1"/>
  <c r="R231" i="12"/>
  <c r="AR243" i="1"/>
  <c r="S243" i="12" s="1"/>
  <c r="R243" i="12"/>
  <c r="AR458" i="1"/>
  <c r="S458" i="12" s="1"/>
  <c r="R458" i="12"/>
  <c r="AR390" i="1"/>
  <c r="S390" i="12" s="1"/>
  <c r="R390" i="12"/>
  <c r="AR147" i="1"/>
  <c r="S147" i="12" s="1"/>
  <c r="R147" i="12"/>
  <c r="AR56" i="1"/>
  <c r="S56" i="12" s="1"/>
  <c r="R56" i="12"/>
  <c r="S88" i="12"/>
  <c r="R88" i="12"/>
  <c r="S98" i="12"/>
  <c r="R98" i="12"/>
  <c r="S116" i="12"/>
  <c r="R116" i="12"/>
  <c r="S132" i="12"/>
  <c r="R132" i="12"/>
  <c r="S85" i="12"/>
  <c r="R85" i="12"/>
  <c r="S143" i="12"/>
  <c r="R143" i="12"/>
  <c r="AR160" i="1"/>
  <c r="S160" i="12" s="1"/>
  <c r="R160" i="12"/>
  <c r="AR176" i="1"/>
  <c r="S176" i="12" s="1"/>
  <c r="R176" i="12"/>
  <c r="AR192" i="1"/>
  <c r="S192" i="12" s="1"/>
  <c r="R192" i="12"/>
  <c r="AR208" i="1"/>
  <c r="S208" i="12" s="1"/>
  <c r="R208" i="12"/>
  <c r="AR221" i="1"/>
  <c r="S221" i="12" s="1"/>
  <c r="R221" i="12"/>
  <c r="AR237" i="1"/>
  <c r="S237" i="12" s="1"/>
  <c r="R237" i="12"/>
  <c r="AR255" i="1"/>
  <c r="S255" i="12" s="1"/>
  <c r="R255" i="12"/>
  <c r="AR287" i="1"/>
  <c r="S287" i="12" s="1"/>
  <c r="R287" i="12"/>
  <c r="AR319" i="1"/>
  <c r="S319" i="12" s="1"/>
  <c r="R319" i="12"/>
  <c r="AR367" i="1"/>
  <c r="S367" i="12" s="1"/>
  <c r="R367" i="12"/>
  <c r="AR399" i="1"/>
  <c r="S399" i="12" s="1"/>
  <c r="R399" i="12"/>
  <c r="AR431" i="1"/>
  <c r="S431" i="12" s="1"/>
  <c r="R431" i="12"/>
  <c r="S128" i="12"/>
  <c r="R128" i="12"/>
  <c r="AR181" i="1"/>
  <c r="S181" i="12" s="1"/>
  <c r="R181" i="12"/>
  <c r="AR204" i="1"/>
  <c r="S204" i="12" s="1"/>
  <c r="R204" i="12"/>
  <c r="AR297" i="1"/>
  <c r="S297" i="12" s="1"/>
  <c r="R297" i="12"/>
  <c r="AR325" i="1"/>
  <c r="S325" i="12" s="1"/>
  <c r="R325" i="12"/>
  <c r="AR397" i="1"/>
  <c r="S397" i="12" s="1"/>
  <c r="R397" i="12"/>
  <c r="AR437" i="1"/>
  <c r="S437" i="12" s="1"/>
  <c r="R437" i="12"/>
  <c r="S92" i="12"/>
  <c r="R92" i="12"/>
  <c r="AR220" i="1"/>
  <c r="S220" i="12" s="1"/>
  <c r="R220" i="12"/>
  <c r="AR236" i="1"/>
  <c r="S236" i="12" s="1"/>
  <c r="R236" i="12"/>
  <c r="AR252" i="1"/>
  <c r="S252" i="12" s="1"/>
  <c r="R252" i="12"/>
  <c r="AR280" i="1"/>
  <c r="S280" i="12" s="1"/>
  <c r="R280" i="12"/>
  <c r="AR312" i="1"/>
  <c r="S312" i="12" s="1"/>
  <c r="R312" i="12"/>
  <c r="AR344" i="1"/>
  <c r="S344" i="12" s="1"/>
  <c r="R344" i="12"/>
  <c r="AR376" i="1"/>
  <c r="S376" i="12" s="1"/>
  <c r="R376" i="12"/>
  <c r="AR408" i="1"/>
  <c r="S408" i="12" s="1"/>
  <c r="R408" i="12"/>
  <c r="AR440" i="1"/>
  <c r="S440" i="12" s="1"/>
  <c r="R440" i="12"/>
  <c r="AR463" i="1"/>
  <c r="S463" i="12" s="1"/>
  <c r="R463" i="12"/>
  <c r="AR471" i="1"/>
  <c r="S471" i="12" s="1"/>
  <c r="R471" i="12"/>
  <c r="AR479" i="1"/>
  <c r="S479" i="12" s="1"/>
  <c r="R479" i="12"/>
  <c r="AR491" i="1"/>
  <c r="S491" i="12" s="1"/>
  <c r="R491" i="12"/>
  <c r="AR499" i="1"/>
  <c r="S499" i="12" s="1"/>
  <c r="R499" i="12"/>
  <c r="AR164" i="1"/>
  <c r="S164" i="12" s="1"/>
  <c r="R164" i="12"/>
  <c r="AR189" i="1"/>
  <c r="S189" i="12" s="1"/>
  <c r="R189" i="12"/>
  <c r="AR212" i="1"/>
  <c r="S212" i="12" s="1"/>
  <c r="R212" i="12"/>
  <c r="AR293" i="1"/>
  <c r="S293" i="12" s="1"/>
  <c r="R293" i="12"/>
  <c r="AR361" i="1"/>
  <c r="S361" i="12" s="1"/>
  <c r="R361" i="12"/>
  <c r="AR409" i="1"/>
  <c r="S409" i="12" s="1"/>
  <c r="R409" i="12"/>
  <c r="AR191" i="1"/>
  <c r="S191" i="12" s="1"/>
  <c r="R191" i="12"/>
  <c r="AR226" i="1"/>
  <c r="S226" i="12" s="1"/>
  <c r="R226" i="12"/>
  <c r="AR330" i="1"/>
  <c r="S330" i="12" s="1"/>
  <c r="R330" i="12"/>
  <c r="AR402" i="1"/>
  <c r="S402" i="12" s="1"/>
  <c r="R402" i="12"/>
  <c r="AR430" i="1"/>
  <c r="S430" i="12" s="1"/>
  <c r="R430" i="12"/>
  <c r="AR382" i="1"/>
  <c r="S382" i="12" s="1"/>
  <c r="R382" i="12"/>
  <c r="AR446" i="1"/>
  <c r="S446" i="12" s="1"/>
  <c r="R446" i="12"/>
  <c r="AR322" i="1"/>
  <c r="S322" i="12" s="1"/>
  <c r="R322" i="12"/>
  <c r="AR378" i="1"/>
  <c r="S378" i="12" s="1"/>
  <c r="R378" i="12"/>
  <c r="AR155" i="1"/>
  <c r="S155" i="12" s="1"/>
  <c r="R155" i="12"/>
  <c r="AR262" i="1"/>
  <c r="S262" i="12" s="1"/>
  <c r="R262" i="12"/>
  <c r="AR43" i="1"/>
  <c r="S43" i="12" s="1"/>
  <c r="R43" i="12"/>
  <c r="AR47" i="1"/>
  <c r="S47" i="12" s="1"/>
  <c r="R47" i="12"/>
  <c r="AR55" i="1"/>
  <c r="S55" i="12" s="1"/>
  <c r="R55" i="12"/>
  <c r="S83" i="12"/>
  <c r="R83" i="12"/>
  <c r="S91" i="12"/>
  <c r="R91" i="12"/>
  <c r="S107" i="12"/>
  <c r="R107" i="12"/>
  <c r="S106" i="12"/>
  <c r="R106" i="12"/>
  <c r="S77" i="12"/>
  <c r="R77" i="12"/>
  <c r="S100" i="12"/>
  <c r="R100" i="12"/>
  <c r="AR283" i="1"/>
  <c r="S283" i="12" s="1"/>
  <c r="R283" i="12"/>
  <c r="AR315" i="1"/>
  <c r="S315" i="12" s="1"/>
  <c r="R315" i="12"/>
  <c r="AR347" i="1"/>
  <c r="S347" i="12" s="1"/>
  <c r="R347" i="12"/>
  <c r="AR379" i="1"/>
  <c r="S379" i="12" s="1"/>
  <c r="R379" i="12"/>
  <c r="AR395" i="1"/>
  <c r="S395" i="12" s="1"/>
  <c r="R395" i="12"/>
  <c r="AR427" i="1"/>
  <c r="S427" i="12" s="1"/>
  <c r="R427" i="12"/>
  <c r="AR443" i="1"/>
  <c r="S443" i="12" s="1"/>
  <c r="R443" i="12"/>
  <c r="AR459" i="1"/>
  <c r="S459" i="12" s="1"/>
  <c r="R459" i="12"/>
  <c r="AR162" i="1"/>
  <c r="S162" i="12" s="1"/>
  <c r="R162" i="12"/>
  <c r="AR178" i="1"/>
  <c r="S178" i="12" s="1"/>
  <c r="R178" i="12"/>
  <c r="AR188" i="1"/>
  <c r="S188" i="12" s="1"/>
  <c r="R188" i="12"/>
  <c r="AR202" i="1"/>
  <c r="S202" i="12" s="1"/>
  <c r="R202" i="12"/>
  <c r="AR285" i="1"/>
  <c r="S285" i="12" s="1"/>
  <c r="R285" i="12"/>
  <c r="AR345" i="1"/>
  <c r="S345" i="12" s="1"/>
  <c r="R345" i="12"/>
  <c r="AR433" i="1"/>
  <c r="S433" i="12" s="1"/>
  <c r="R433" i="12"/>
  <c r="S119" i="12"/>
  <c r="R119" i="12"/>
  <c r="AR260" i="1"/>
  <c r="S260" i="12" s="1"/>
  <c r="R260" i="12"/>
  <c r="AR292" i="1"/>
  <c r="S292" i="12" s="1"/>
  <c r="R292" i="12"/>
  <c r="AR324" i="1"/>
  <c r="S324" i="12" s="1"/>
  <c r="R324" i="12"/>
  <c r="AR356" i="1"/>
  <c r="S356" i="12" s="1"/>
  <c r="R356" i="12"/>
  <c r="AR388" i="1"/>
  <c r="S388" i="12" s="1"/>
  <c r="R388" i="12"/>
  <c r="AR420" i="1"/>
  <c r="S420" i="12" s="1"/>
  <c r="R420" i="12"/>
  <c r="AR452" i="1"/>
  <c r="S452" i="12" s="1"/>
  <c r="R452" i="12"/>
  <c r="AR466" i="1"/>
  <c r="S466" i="12" s="1"/>
  <c r="R466" i="12"/>
  <c r="AR474" i="1"/>
  <c r="S474" i="12" s="1"/>
  <c r="R474" i="12"/>
  <c r="AR482" i="1"/>
  <c r="S482" i="12" s="1"/>
  <c r="R482" i="12"/>
  <c r="AR490" i="1"/>
  <c r="S490" i="12" s="1"/>
  <c r="R490" i="12"/>
  <c r="AR498" i="1"/>
  <c r="S498" i="12" s="1"/>
  <c r="R498" i="12"/>
  <c r="S121" i="12"/>
  <c r="R121" i="12"/>
  <c r="AR196" i="1"/>
  <c r="S196" i="12" s="1"/>
  <c r="R196" i="12"/>
  <c r="AR210" i="1"/>
  <c r="S210" i="12" s="1"/>
  <c r="R210" i="12"/>
  <c r="AR289" i="1"/>
  <c r="S289" i="12" s="1"/>
  <c r="R289" i="12"/>
  <c r="AR357" i="1"/>
  <c r="S357" i="12" s="1"/>
  <c r="R357" i="12"/>
  <c r="AR405" i="1"/>
  <c r="S405" i="12" s="1"/>
  <c r="R405" i="12"/>
  <c r="S95" i="12"/>
  <c r="R95" i="12"/>
  <c r="AR150" i="1"/>
  <c r="S150" i="12" s="1"/>
  <c r="R150" i="12"/>
  <c r="AR159" i="1"/>
  <c r="S159" i="12" s="1"/>
  <c r="R159" i="12"/>
  <c r="AR190" i="1"/>
  <c r="S190" i="12" s="1"/>
  <c r="R190" i="12"/>
  <c r="AR199" i="1"/>
  <c r="S199" i="12" s="1"/>
  <c r="R199" i="12"/>
  <c r="AR246" i="1"/>
  <c r="S246" i="12" s="1"/>
  <c r="R246" i="12"/>
  <c r="AR187" i="1"/>
  <c r="S187" i="12" s="1"/>
  <c r="R187" i="12"/>
  <c r="AR258" i="1"/>
  <c r="S258" i="12" s="1"/>
  <c r="R258" i="12"/>
  <c r="S134" i="12"/>
  <c r="R134" i="12"/>
  <c r="AR278" i="1"/>
  <c r="S278" i="12" s="1"/>
  <c r="R278" i="12"/>
  <c r="AR350" i="1"/>
  <c r="S350" i="12" s="1"/>
  <c r="R350" i="12"/>
  <c r="AR207" i="1"/>
  <c r="S207" i="12" s="1"/>
  <c r="R207" i="12"/>
  <c r="AR266" i="1"/>
  <c r="S266" i="12" s="1"/>
  <c r="R266" i="12"/>
  <c r="AR358" i="1"/>
  <c r="S358" i="12" s="1"/>
  <c r="R358" i="12"/>
  <c r="AR434" i="1"/>
  <c r="S434" i="12" s="1"/>
  <c r="R434" i="12"/>
  <c r="AR203" i="1"/>
  <c r="S203" i="12" s="1"/>
  <c r="R203" i="12"/>
  <c r="AR394" i="1"/>
  <c r="S394" i="12" s="1"/>
  <c r="R394" i="12"/>
  <c r="AR418" i="1"/>
  <c r="S418" i="12" s="1"/>
  <c r="R418" i="12"/>
  <c r="AR163" i="1"/>
  <c r="S163" i="12" s="1"/>
  <c r="R163" i="12"/>
  <c r="AR450" i="1"/>
  <c r="S450" i="12" s="1"/>
  <c r="R450" i="12"/>
  <c r="AR54" i="1"/>
  <c r="S54" i="12" s="1"/>
  <c r="R54" i="12"/>
  <c r="AR58" i="1"/>
  <c r="S58" i="12" s="1"/>
  <c r="R58" i="12"/>
  <c r="AR53" i="1"/>
  <c r="S53" i="12" s="1"/>
  <c r="R53" i="12"/>
  <c r="AR61" i="1"/>
  <c r="S61" i="12" s="1"/>
  <c r="R61" i="12"/>
  <c r="S82" i="12"/>
  <c r="R82" i="12"/>
  <c r="S104" i="12"/>
  <c r="R104" i="12"/>
  <c r="S94" i="12"/>
  <c r="R94" i="12"/>
  <c r="S103" i="12"/>
  <c r="R103" i="12"/>
  <c r="S115" i="12"/>
  <c r="R115" i="12"/>
  <c r="S123" i="12"/>
  <c r="R123" i="12"/>
  <c r="S131" i="12"/>
  <c r="R131" i="12"/>
  <c r="S139" i="12"/>
  <c r="R139" i="12"/>
  <c r="S78" i="12"/>
  <c r="R78" i="12"/>
  <c r="S87" i="12"/>
  <c r="R87" i="12"/>
  <c r="S137" i="12"/>
  <c r="R137" i="12"/>
  <c r="S144" i="12"/>
  <c r="R144" i="12"/>
  <c r="AR153" i="1"/>
  <c r="S153" i="12" s="1"/>
  <c r="R153" i="12"/>
  <c r="AR161" i="1"/>
  <c r="S161" i="12" s="1"/>
  <c r="R161" i="12"/>
  <c r="AR169" i="1"/>
  <c r="S169" i="12" s="1"/>
  <c r="R169" i="12"/>
  <c r="AR177" i="1"/>
  <c r="S177" i="12" s="1"/>
  <c r="R177" i="12"/>
  <c r="AR185" i="1"/>
  <c r="S185" i="12" s="1"/>
  <c r="R185" i="12"/>
  <c r="AR193" i="1"/>
  <c r="S193" i="12" s="1"/>
  <c r="R193" i="12"/>
  <c r="AR201" i="1"/>
  <c r="S201" i="12" s="1"/>
  <c r="R201" i="12"/>
  <c r="AR209" i="1"/>
  <c r="S209" i="12" s="1"/>
  <c r="R209" i="12"/>
  <c r="AR217" i="1"/>
  <c r="S217" i="12" s="1"/>
  <c r="R217" i="12"/>
  <c r="AR225" i="1"/>
  <c r="S225" i="12" s="1"/>
  <c r="R225" i="12"/>
  <c r="AR233" i="1"/>
  <c r="S233" i="12" s="1"/>
  <c r="R233" i="12"/>
  <c r="AR241" i="1"/>
  <c r="S241" i="12" s="1"/>
  <c r="R241" i="12"/>
  <c r="AR249" i="1"/>
  <c r="S249" i="12" s="1"/>
  <c r="R249" i="12"/>
  <c r="AR263" i="1"/>
  <c r="S263" i="12" s="1"/>
  <c r="R263" i="12"/>
  <c r="AR279" i="1"/>
  <c r="S279" i="12" s="1"/>
  <c r="R279" i="12"/>
  <c r="AR295" i="1"/>
  <c r="S295" i="12" s="1"/>
  <c r="R295" i="12"/>
  <c r="AR311" i="1"/>
  <c r="S311" i="12" s="1"/>
  <c r="R311" i="12"/>
  <c r="AR327" i="1"/>
  <c r="S327" i="12" s="1"/>
  <c r="R327" i="12"/>
  <c r="AR343" i="1"/>
  <c r="S343" i="12" s="1"/>
  <c r="R343" i="12"/>
  <c r="AR359" i="1"/>
  <c r="S359" i="12" s="1"/>
  <c r="R359" i="12"/>
  <c r="AR375" i="1"/>
  <c r="S375" i="12" s="1"/>
  <c r="R375" i="12"/>
  <c r="AR391" i="1"/>
  <c r="S391" i="12" s="1"/>
  <c r="R391" i="12"/>
  <c r="AR407" i="1"/>
  <c r="S407" i="12" s="1"/>
  <c r="R407" i="12"/>
  <c r="AR423" i="1"/>
  <c r="S423" i="12" s="1"/>
  <c r="R423" i="12"/>
  <c r="AR439" i="1"/>
  <c r="S439" i="12" s="1"/>
  <c r="R439" i="12"/>
  <c r="AR455" i="1"/>
  <c r="S455" i="12" s="1"/>
  <c r="R455" i="12"/>
  <c r="AR148" i="1"/>
  <c r="S148" i="12" s="1"/>
  <c r="R148" i="12"/>
  <c r="AR170" i="1"/>
  <c r="S170" i="12" s="1"/>
  <c r="R170" i="12"/>
  <c r="AR186" i="1"/>
  <c r="S186" i="12" s="1"/>
  <c r="R186" i="12"/>
  <c r="AR213" i="1"/>
  <c r="S213" i="12" s="1"/>
  <c r="R213" i="12"/>
  <c r="AR269" i="1"/>
  <c r="S269" i="12" s="1"/>
  <c r="R269" i="12"/>
  <c r="AR309" i="1"/>
  <c r="S309" i="12" s="1"/>
  <c r="R309" i="12"/>
  <c r="AR337" i="1"/>
  <c r="S337" i="12" s="1"/>
  <c r="R337" i="12"/>
  <c r="AR377" i="1"/>
  <c r="S377" i="12" s="1"/>
  <c r="R377" i="12"/>
  <c r="AR421" i="1"/>
  <c r="S421" i="12" s="1"/>
  <c r="R421" i="12"/>
  <c r="AR453" i="1"/>
  <c r="S453" i="12" s="1"/>
  <c r="R453" i="12"/>
  <c r="S86" i="12"/>
  <c r="R86" i="12"/>
  <c r="S129" i="12"/>
  <c r="R129" i="12"/>
  <c r="S136" i="12"/>
  <c r="R136" i="12"/>
  <c r="AR224" i="1"/>
  <c r="S224" i="12" s="1"/>
  <c r="R224" i="12"/>
  <c r="AR232" i="1"/>
  <c r="S232" i="12" s="1"/>
  <c r="R232" i="12"/>
  <c r="AR240" i="1"/>
  <c r="S240" i="12" s="1"/>
  <c r="R240" i="12"/>
  <c r="AR248" i="1"/>
  <c r="S248" i="12" s="1"/>
  <c r="R248" i="12"/>
  <c r="AR256" i="1"/>
  <c r="S256" i="12" s="1"/>
  <c r="R256" i="12"/>
  <c r="AR272" i="1"/>
  <c r="S272" i="12" s="1"/>
  <c r="R272" i="12"/>
  <c r="AR288" i="1"/>
  <c r="S288" i="12" s="1"/>
  <c r="R288" i="12"/>
  <c r="AR304" i="1"/>
  <c r="S304" i="12" s="1"/>
  <c r="R304" i="12"/>
  <c r="AR320" i="1"/>
  <c r="S320" i="12" s="1"/>
  <c r="R320" i="12"/>
  <c r="AR336" i="1"/>
  <c r="S336" i="12" s="1"/>
  <c r="R336" i="12"/>
  <c r="AR352" i="1"/>
  <c r="S352" i="12" s="1"/>
  <c r="R352" i="12"/>
  <c r="AR368" i="1"/>
  <c r="S368" i="12" s="1"/>
  <c r="R368" i="12"/>
  <c r="AR384" i="1"/>
  <c r="S384" i="12" s="1"/>
  <c r="R384" i="12"/>
  <c r="AR400" i="1"/>
  <c r="S400" i="12" s="1"/>
  <c r="R400" i="12"/>
  <c r="AR416" i="1"/>
  <c r="S416" i="12" s="1"/>
  <c r="R416" i="12"/>
  <c r="AR432" i="1"/>
  <c r="S432" i="12" s="1"/>
  <c r="R432" i="12"/>
  <c r="AR448" i="1"/>
  <c r="S448" i="12" s="1"/>
  <c r="R448" i="12"/>
  <c r="AR461" i="1"/>
  <c r="S461" i="12" s="1"/>
  <c r="R461" i="12"/>
  <c r="AR465" i="1"/>
  <c r="S465" i="12" s="1"/>
  <c r="R465" i="12"/>
  <c r="AR469" i="1"/>
  <c r="S469" i="12" s="1"/>
  <c r="R469" i="12"/>
  <c r="AR473" i="1"/>
  <c r="S473" i="12" s="1"/>
  <c r="R473" i="12"/>
  <c r="AR477" i="1"/>
  <c r="S477" i="12" s="1"/>
  <c r="R477" i="12"/>
  <c r="AR481" i="1"/>
  <c r="S481" i="12" s="1"/>
  <c r="R481" i="12"/>
  <c r="AR485" i="1"/>
  <c r="S485" i="12" s="1"/>
  <c r="R485" i="12"/>
  <c r="AR489" i="1"/>
  <c r="S489" i="12" s="1"/>
  <c r="R489" i="12"/>
  <c r="AR493" i="1"/>
  <c r="S493" i="12" s="1"/>
  <c r="R493" i="12"/>
  <c r="AR497" i="1"/>
  <c r="S497" i="12" s="1"/>
  <c r="R497" i="12"/>
  <c r="AR501" i="1"/>
  <c r="S501" i="12" s="1"/>
  <c r="R501" i="12"/>
  <c r="AR156" i="1"/>
  <c r="S156" i="12" s="1"/>
  <c r="R156" i="12"/>
  <c r="AR180" i="1"/>
  <c r="S180" i="12" s="1"/>
  <c r="R180" i="12"/>
  <c r="AR194" i="1"/>
  <c r="S194" i="12" s="1"/>
  <c r="R194" i="12"/>
  <c r="AR261" i="1"/>
  <c r="S261" i="12" s="1"/>
  <c r="R261" i="12"/>
  <c r="AR281" i="1"/>
  <c r="S281" i="12" s="1"/>
  <c r="R281" i="12"/>
  <c r="AR313" i="1"/>
  <c r="S313" i="12" s="1"/>
  <c r="R313" i="12"/>
  <c r="AR349" i="1"/>
  <c r="S349" i="12" s="1"/>
  <c r="R349" i="12"/>
  <c r="AR369" i="1"/>
  <c r="S369" i="12" s="1"/>
  <c r="R369" i="12"/>
  <c r="AR401" i="1"/>
  <c r="S401" i="12" s="1"/>
  <c r="R401" i="12"/>
  <c r="AR425" i="1"/>
  <c r="S425" i="12" s="1"/>
  <c r="R425" i="12"/>
  <c r="AR457" i="1"/>
  <c r="S457" i="12" s="1"/>
  <c r="R457" i="12"/>
  <c r="S117" i="12"/>
  <c r="R117" i="12"/>
  <c r="S118" i="12"/>
  <c r="R118" i="12"/>
  <c r="AR195" i="1"/>
  <c r="S195" i="12" s="1"/>
  <c r="R195" i="12"/>
  <c r="AR151" i="1"/>
  <c r="S151" i="12" s="1"/>
  <c r="R151" i="12"/>
  <c r="AR230" i="1"/>
  <c r="S230" i="12" s="1"/>
  <c r="R230" i="12"/>
  <c r="AR174" i="1"/>
  <c r="S174" i="12" s="1"/>
  <c r="R174" i="12"/>
  <c r="AR182" i="1"/>
  <c r="S182" i="12" s="1"/>
  <c r="R182" i="12"/>
  <c r="AR251" i="1"/>
  <c r="S251" i="12" s="1"/>
  <c r="R251" i="12"/>
  <c r="AR298" i="1"/>
  <c r="S298" i="12" s="1"/>
  <c r="R298" i="12"/>
  <c r="S141" i="12"/>
  <c r="R141" i="12"/>
  <c r="AR218" i="1"/>
  <c r="S218" i="12" s="1"/>
  <c r="R218" i="12"/>
  <c r="AR250" i="1"/>
  <c r="S250" i="12" s="1"/>
  <c r="R250" i="12"/>
  <c r="AR342" i="1"/>
  <c r="S342" i="12" s="1"/>
  <c r="R342" i="12"/>
  <c r="AR410" i="1"/>
  <c r="S410" i="12" s="1"/>
  <c r="R410" i="12"/>
  <c r="AR318" i="1"/>
  <c r="S318" i="12" s="1"/>
  <c r="R318" i="12"/>
  <c r="AR426" i="1"/>
  <c r="S426" i="12" s="1"/>
  <c r="R426" i="12"/>
  <c r="AR326" i="1"/>
  <c r="S326" i="12" s="1"/>
  <c r="R326" i="12"/>
  <c r="AR370" i="1"/>
  <c r="S370" i="12" s="1"/>
  <c r="R370" i="12"/>
  <c r="AR398" i="1"/>
  <c r="S398" i="12" s="1"/>
  <c r="R398" i="12"/>
  <c r="AR454" i="1"/>
  <c r="S454" i="12" s="1"/>
  <c r="R454" i="12"/>
  <c r="AR219" i="1"/>
  <c r="S219" i="12" s="1"/>
  <c r="R219" i="12"/>
  <c r="AR386" i="1"/>
  <c r="S386" i="12" s="1"/>
  <c r="R386" i="12"/>
  <c r="AR414" i="1"/>
  <c r="S414" i="12" s="1"/>
  <c r="R414" i="12"/>
  <c r="AR40" i="1"/>
  <c r="S40" i="12" s="1"/>
  <c r="R40" i="12"/>
  <c r="AR38" i="1"/>
  <c r="S38" i="12" s="1"/>
  <c r="R38" i="12"/>
  <c r="AR37" i="1"/>
  <c r="S37" i="12" s="1"/>
  <c r="R37" i="12"/>
  <c r="AR41" i="1"/>
  <c r="S41" i="12" s="1"/>
  <c r="R41" i="12"/>
  <c r="AR36" i="1"/>
  <c r="S36" i="12" s="1"/>
  <c r="R36" i="12"/>
  <c r="AR35" i="1"/>
  <c r="S35" i="12" s="1"/>
  <c r="R35" i="12"/>
  <c r="AR34" i="1"/>
  <c r="S34" i="12" s="1"/>
  <c r="R34" i="12"/>
  <c r="AR33" i="1"/>
  <c r="S33" i="12" s="1"/>
  <c r="R33" i="12"/>
  <c r="AR32" i="1"/>
  <c r="S32" i="12" s="1"/>
  <c r="R32" i="12"/>
  <c r="AR29" i="1"/>
  <c r="S29" i="12" s="1"/>
  <c r="R29" i="12"/>
  <c r="AR27" i="1"/>
  <c r="S27" i="12" s="1"/>
  <c r="R27" i="12"/>
  <c r="AR31" i="1"/>
  <c r="S31" i="12" s="1"/>
  <c r="R31" i="12"/>
  <c r="AR30" i="1"/>
  <c r="S30" i="12" s="1"/>
  <c r="R30" i="12"/>
  <c r="AR26" i="1"/>
  <c r="S26" i="12" s="1"/>
  <c r="R26" i="12"/>
  <c r="AR28" i="1"/>
  <c r="S28" i="12" s="1"/>
  <c r="R28" i="12"/>
  <c r="AR25" i="1"/>
  <c r="S25" i="12" s="1"/>
  <c r="R25" i="12"/>
  <c r="AR24" i="1"/>
  <c r="S24" i="12" s="1"/>
  <c r="R24" i="12"/>
  <c r="AR23" i="1"/>
  <c r="S23" i="12" s="1"/>
  <c r="R23" i="12"/>
  <c r="AR22" i="1"/>
  <c r="S22" i="12" s="1"/>
  <c r="R22" i="12"/>
  <c r="AR21" i="1"/>
  <c r="S21" i="12" s="1"/>
  <c r="R21" i="12"/>
  <c r="AR20" i="1"/>
  <c r="S20" i="12" s="1"/>
  <c r="R20" i="12"/>
  <c r="AR19" i="1"/>
  <c r="S19" i="12" s="1"/>
  <c r="R19" i="12"/>
  <c r="AR18" i="1"/>
  <c r="S18" i="12" s="1"/>
  <c r="R18" i="12"/>
  <c r="AR17" i="1"/>
  <c r="S17" i="12" s="1"/>
  <c r="R17" i="12"/>
  <c r="AR16" i="1"/>
  <c r="S16" i="12" s="1"/>
  <c r="R16" i="12"/>
  <c r="AR15" i="1"/>
  <c r="S15" i="12" s="1"/>
  <c r="R15" i="12"/>
  <c r="AR14" i="1"/>
  <c r="S14" i="12" s="1"/>
  <c r="R14" i="12"/>
  <c r="AR13" i="1"/>
  <c r="S13" i="12" s="1"/>
  <c r="R13" i="12"/>
  <c r="AR12" i="1"/>
  <c r="S12" i="12" s="1"/>
  <c r="R12" i="12"/>
  <c r="AR11" i="1"/>
  <c r="S11" i="12" s="1"/>
  <c r="R11" i="12"/>
  <c r="AR10" i="1"/>
  <c r="S10" i="12" s="1"/>
  <c r="R10" i="12"/>
  <c r="AR9" i="1"/>
  <c r="S9" i="12" s="1"/>
  <c r="R9" i="12"/>
  <c r="E520" i="1"/>
  <c r="AR8" i="1"/>
  <c r="S8" i="12" s="1"/>
  <c r="R8" i="12"/>
  <c r="AR7" i="1"/>
  <c r="S7" i="12" s="1"/>
  <c r="R7" i="12"/>
  <c r="AR6" i="1"/>
  <c r="S6" i="12" s="1"/>
  <c r="R6" i="12"/>
  <c r="AO5" i="1"/>
  <c r="AM5" i="1"/>
  <c r="AK5" i="1"/>
  <c r="AI5" i="1"/>
  <c r="AJ5" i="1" l="1"/>
  <c r="C521" i="1" s="1"/>
  <c r="J5" i="12"/>
  <c r="AL5" i="1"/>
  <c r="C522" i="1" s="1"/>
  <c r="L5" i="12"/>
  <c r="AN5" i="1"/>
  <c r="N5" i="12"/>
  <c r="AP5" i="1"/>
  <c r="P5" i="12"/>
  <c r="C523" i="1"/>
  <c r="E527" i="1" l="1"/>
  <c r="E20" i="15" s="1"/>
  <c r="C527" i="1"/>
  <c r="G20" i="15" s="1"/>
  <c r="Q5" i="12"/>
  <c r="E522" i="1"/>
  <c r="M5" i="12"/>
  <c r="O5" i="12"/>
  <c r="E523" i="1"/>
  <c r="K5" i="12"/>
  <c r="E521" i="1"/>
  <c r="C520" i="1"/>
  <c r="AQ5" i="1"/>
  <c r="C515" i="1"/>
  <c r="AR5" i="1" l="1"/>
  <c r="C524" i="1" s="1"/>
  <c r="R5" i="12"/>
  <c r="E524" i="1" l="1"/>
  <c r="S5" i="12"/>
  <c r="C5" i="12"/>
  <c r="D5" i="12"/>
  <c r="E5" i="12"/>
  <c r="F5" i="12"/>
  <c r="G5" i="12"/>
  <c r="B5" i="12"/>
  <c r="C505" i="1" l="1"/>
  <c r="C508" i="1"/>
  <c r="C6" i="15" s="1"/>
  <c r="C509" i="1"/>
  <c r="C7" i="15" s="1"/>
  <c r="I8" i="15"/>
  <c r="C514" i="1"/>
  <c r="I7" i="15" s="1"/>
  <c r="D513" i="1"/>
  <c r="J6" i="15" s="1"/>
  <c r="C513" i="1"/>
  <c r="I6" i="15" s="1"/>
  <c r="C510" i="1" l="1"/>
  <c r="D527" i="1" l="1"/>
  <c r="H20" i="15" s="1"/>
  <c r="F524" i="1"/>
  <c r="D524" i="1"/>
  <c r="F521" i="1"/>
  <c r="D521" i="1"/>
  <c r="F522" i="1"/>
  <c r="D522" i="1"/>
  <c r="F527" i="1"/>
  <c r="F20" i="15" s="1"/>
  <c r="F523" i="1"/>
  <c r="D523" i="1"/>
  <c r="F520" i="1"/>
  <c r="D520" i="1"/>
  <c r="C8" i="15"/>
  <c r="C16" i="15"/>
  <c r="C15" i="15"/>
  <c r="D508" i="1"/>
  <c r="D6" i="15" s="1"/>
  <c r="D509" i="1"/>
  <c r="D7" i="15" s="1"/>
  <c r="C13" i="15"/>
  <c r="D510" i="1"/>
  <c r="D8" i="15" s="1"/>
  <c r="E16" i="15"/>
  <c r="E15" i="15"/>
  <c r="E14" i="15"/>
  <c r="E13" i="15"/>
  <c r="G15" i="15" l="1"/>
  <c r="H15" i="15" s="1"/>
  <c r="G16" i="15"/>
  <c r="H16" i="15" s="1"/>
  <c r="C20" i="15"/>
  <c r="D20" i="15" s="1"/>
  <c r="G13" i="15"/>
  <c r="H13" i="15" s="1"/>
  <c r="D15" i="15"/>
  <c r="D16" i="15"/>
  <c r="D14" i="15"/>
  <c r="C14" i="15"/>
  <c r="G14" i="15" s="1"/>
  <c r="H14" i="15" s="1"/>
  <c r="D13" i="15"/>
  <c r="F15" i="15"/>
  <c r="F13" i="15"/>
  <c r="F16" i="15"/>
  <c r="F14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Windows User</author>
  </authors>
  <commentList>
    <comment ref="C3" authorId="0" shapeId="0" xr:uid="{00000000-0006-0000-0100-000001000000}">
      <text>
        <r>
          <rPr>
            <b/>
            <u/>
            <sz val="16"/>
            <color indexed="48"/>
            <rFont val="Browallia New"/>
            <family val="2"/>
          </rPr>
          <t>เพศ:</t>
        </r>
        <r>
          <rPr>
            <sz val="16"/>
            <color indexed="48"/>
            <rFont val="Browallia New"/>
            <family val="2"/>
          </rPr>
          <t xml:space="preserve">
เพศชาย ใส่ 1
เพศหญิง ใส่ 2
</t>
        </r>
      </text>
    </comment>
    <comment ref="D3" authorId="0" shapeId="0" xr:uid="{00000000-0006-0000-0100-000002000000}">
      <text>
        <r>
          <rPr>
            <b/>
            <u/>
            <sz val="16"/>
            <color indexed="48"/>
            <rFont val="Browallia New"/>
            <family val="2"/>
          </rPr>
          <t>อายุ:</t>
        </r>
        <r>
          <rPr>
            <sz val="16"/>
            <color indexed="48"/>
            <rFont val="Browallia New"/>
            <family val="2"/>
          </rPr>
          <t xml:space="preserve">
ปี.เดือน เช่น 
3ปี6เดือน ใส่ 3.6
3ปี10เดือน ใส่ 3.10</t>
        </r>
      </text>
    </comment>
    <comment ref="E3" authorId="0" shapeId="0" xr:uid="{00000000-0006-0000-0100-000003000000}">
      <text>
        <r>
          <rPr>
            <b/>
            <u/>
            <sz val="16"/>
            <color indexed="48"/>
            <rFont val="Browallia New"/>
            <family val="2"/>
          </rPr>
          <t>วันเดือนปีเกิด:</t>
        </r>
        <r>
          <rPr>
            <sz val="16"/>
            <color indexed="48"/>
            <rFont val="Browallia New"/>
            <family val="2"/>
          </rPr>
          <t xml:space="preserve">
ใส่ วันที่/เดือน/ปี เช่น
11มกราคม2557 ใส่ 1/1/2557
</t>
        </r>
      </text>
    </comment>
    <comment ref="F3" authorId="0" shapeId="0" xr:uid="{00000000-0006-0000-0100-000004000000}">
      <text>
        <r>
          <rPr>
            <b/>
            <u/>
            <sz val="14"/>
            <color indexed="48"/>
            <rFont val="Browallia New"/>
            <family val="2"/>
          </rPr>
          <t>ชั้นเรียน:</t>
        </r>
        <r>
          <rPr>
            <sz val="14"/>
            <color indexed="48"/>
            <rFont val="Browallia New"/>
            <family val="2"/>
          </rPr>
          <t xml:space="preserve">
ประถม 1 ใส่ 1
ประถม 2 ใส่ 2
ประถม 3 ใส่ 3
ประถม 4 ใส่ 4
ประถม 5 ใส่ 5
ประถม 6 ใส่ 6
มัธยม 1 ใส่ 7
มัธยม 2 ใส่ 8
มัธยม 3 ใส่ "9</t>
        </r>
      </text>
    </comment>
    <comment ref="G3" authorId="0" shapeId="0" xr:uid="{00000000-0006-0000-0100-000005000000}">
      <text>
        <r>
          <rPr>
            <b/>
            <u/>
            <sz val="16"/>
            <color indexed="48"/>
            <rFont val="Browallia New"/>
            <family val="2"/>
          </rPr>
          <t>วันเดือนปีที่ประเมิน:</t>
        </r>
        <r>
          <rPr>
            <sz val="16"/>
            <color indexed="48"/>
            <rFont val="Browallia New"/>
            <family val="2"/>
          </rPr>
          <t xml:space="preserve">
ใส่วัน/เดือน/ปี เช่น
วันที่ 14กุมภาพันธ์2556
ใส่ 14/2/2556
</t>
        </r>
      </text>
    </comment>
    <comment ref="H4" authorId="0" shapeId="0" xr:uid="{00000000-0006-0000-0100-000006000000}">
      <text>
        <r>
          <rPr>
            <b/>
            <u/>
            <sz val="16"/>
            <color indexed="48"/>
            <rFont val="Browallia New"/>
            <family val="2"/>
          </rPr>
          <t>ผลการสังเกตพฤติกรรม:</t>
        </r>
        <r>
          <rPr>
            <sz val="16"/>
            <color indexed="48"/>
            <rFont val="Browallia New"/>
            <family val="2"/>
          </rPr>
          <t xml:space="preserve">
ถ้า ไม่จริง ใส่เลข 0
ถ้า อาจจะจริง ใส่เลข 1
ถ้า จริงส่วนมาก ใส่เลข 2
</t>
        </r>
      </text>
    </comment>
    <comment ref="N4" authorId="1" shapeId="0" xr:uid="{00000000-0006-0000-0100-000007000000}">
      <text>
        <r>
          <rPr>
            <b/>
            <u/>
            <sz val="16"/>
            <color indexed="12"/>
            <rFont val="BrowalliaUPC"/>
            <family val="2"/>
          </rPr>
          <t>ผลการสังเกตพฤติกรรม</t>
        </r>
        <r>
          <rPr>
            <b/>
            <sz val="16"/>
            <color indexed="12"/>
            <rFont val="BrowalliaUPC"/>
            <family val="2"/>
          </rPr>
          <t xml:space="preserve">:
</t>
        </r>
        <r>
          <rPr>
            <sz val="16"/>
            <color indexed="12"/>
            <rFont val="BrowalliaUPC"/>
            <family val="2"/>
          </rPr>
          <t xml:space="preserve">ถ้า จริง ใส่ 0
ถ้า จริงบ้าง ใส่ 1
ถ้า ไม่จริง ใส่ 2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C3" authorId="0" shapeId="0" xr:uid="{00000000-0006-0000-0200-000001000000}">
      <text>
        <r>
          <rPr>
            <sz val="16"/>
            <color indexed="48"/>
            <rFont val="Browallia New"/>
            <family val="2"/>
          </rPr>
          <t xml:space="preserve">เพศ:
"เพศชาย" ใส่ "1"
"เพศหญิง" ใส่ "2"
</t>
        </r>
      </text>
    </comment>
    <comment ref="D3" authorId="0" shapeId="0" xr:uid="{00000000-0006-0000-0200-000002000000}">
      <text>
        <r>
          <rPr>
            <sz val="16"/>
            <color indexed="48"/>
            <rFont val="Browallia New"/>
            <family val="2"/>
          </rPr>
          <t xml:space="preserve">อายุ:
ปี.เดือน เช่น 
3ปี6เดือน ใส่ 3.06
3ปี11เดือน ใส่ 3.11
</t>
        </r>
      </text>
    </comment>
    <comment ref="E3" authorId="0" shapeId="0" xr:uid="{00000000-0006-0000-0200-000003000000}">
      <text>
        <r>
          <rPr>
            <sz val="16"/>
            <color indexed="48"/>
            <rFont val="Browallia New"/>
            <family val="2"/>
          </rPr>
          <t xml:space="preserve">วันเดือนปีเกิด:
ใส่ วันที่/เดือน/ปี เช่น
11มกราคม2549 ใส่ "11/1/2549"
</t>
        </r>
      </text>
    </comment>
    <comment ref="F3" authorId="0" shapeId="0" xr:uid="{00000000-0006-0000-0200-000004000000}">
      <text>
        <r>
          <rPr>
            <sz val="14"/>
            <color indexed="48"/>
            <rFont val="Browallia New"/>
            <family val="2"/>
          </rPr>
          <t xml:space="preserve">ชั้นเรียน:
อนุบาล 1 ใส่ "1"
อนุบาล 2 ใส่ "2"
อนุบาล 3 ใส่ "3"
ประถม 1 ใส่ "4"
ประถม 2 ใส่ "5"
ประถม 3 ใส่ "6"
ประถม 4 ใส่ "7"
ประถม 5 ใส่ "8"
ประถม 6 ใส่ "9"
</t>
        </r>
      </text>
    </comment>
    <comment ref="G3" authorId="0" shapeId="0" xr:uid="{00000000-0006-0000-0200-000005000000}">
      <text>
        <r>
          <rPr>
            <sz val="16"/>
            <color indexed="48"/>
            <rFont val="Browallia New"/>
            <family val="2"/>
          </rPr>
          <t xml:space="preserve">วันเดือนปีที่ประเมิน:
ใส่วัน/เดือน/ปี เช่น
วันที่ 14กุมภาพันธ์2556
ใส่ "14/2/2556"
</t>
        </r>
      </text>
    </comment>
  </commentList>
</comments>
</file>

<file path=xl/sharedStrings.xml><?xml version="1.0" encoding="utf-8"?>
<sst xmlns="http://schemas.openxmlformats.org/spreadsheetml/2006/main" count="173" uniqueCount="95">
  <si>
    <t>ลำดับที่</t>
  </si>
  <si>
    <t>ชื่อ-นามสกุล</t>
  </si>
  <si>
    <t>เพศ</t>
  </si>
  <si>
    <t>อายุ</t>
  </si>
  <si>
    <t>ชั้นเรียน</t>
  </si>
  <si>
    <t>วันเดือนปีเกิด</t>
  </si>
  <si>
    <t>วันที่ประเมิน</t>
  </si>
  <si>
    <t>ข้อ 1</t>
  </si>
  <si>
    <t>ข้อ 2</t>
  </si>
  <si>
    <t>ข้อ 3</t>
  </si>
  <si>
    <t>ข้อ 4</t>
  </si>
  <si>
    <t>ข้อ 5</t>
  </si>
  <si>
    <t>ข้อ 6</t>
  </si>
  <si>
    <t>ข้อ 7</t>
  </si>
  <si>
    <t>ข้อ 8</t>
  </si>
  <si>
    <t>ข้อ 9</t>
  </si>
  <si>
    <t>ข้อ 10</t>
  </si>
  <si>
    <t>ข้อ 11</t>
  </si>
  <si>
    <t>ข้อ 12</t>
  </si>
  <si>
    <t>ข้อ 13</t>
  </si>
  <si>
    <t>ข้อ 14</t>
  </si>
  <si>
    <t>ข้อ 15</t>
  </si>
  <si>
    <t>ข้อ 16</t>
  </si>
  <si>
    <t>ข้อ 17</t>
  </si>
  <si>
    <t>ข้อ 18</t>
  </si>
  <si>
    <t>ข้อ 19</t>
  </si>
  <si>
    <t>ข้อ 20</t>
  </si>
  <si>
    <t>ข้อ 21</t>
  </si>
  <si>
    <t>ข้อ 22</t>
  </si>
  <si>
    <t>ข้อ 23</t>
  </si>
  <si>
    <t>ข้อ 24</t>
  </si>
  <si>
    <t>ข้อ 25</t>
  </si>
  <si>
    <t>ผลการคัดกรองตามแบบสังเกตพฤติกรรม</t>
  </si>
  <si>
    <t>กลุ่มตัวอย่างเป็นเพศชาย</t>
  </si>
  <si>
    <t>กลุ่มตัวอย่างเป็นเพศหญิง</t>
  </si>
  <si>
    <t>จำนวน</t>
  </si>
  <si>
    <t>ร้อยละ</t>
  </si>
  <si>
    <t>รวม</t>
  </si>
  <si>
    <t>ช่วงอายุ</t>
  </si>
  <si>
    <t>กลุ่มตัวอย่างมีอายุในช่วง</t>
  </si>
  <si>
    <t>ต่ำสุด</t>
  </si>
  <si>
    <t>มากสุด</t>
  </si>
  <si>
    <t>ค่าเฉลี่ย</t>
  </si>
  <si>
    <r>
      <t xml:space="preserve">ค่าเบี่ยงเบนมาตรฐาน </t>
    </r>
    <r>
      <rPr>
        <b/>
        <sz val="16"/>
        <rFont val="Symbol"/>
        <family val="1"/>
        <charset val="2"/>
      </rPr>
      <t>±</t>
    </r>
  </si>
  <si>
    <t>จำนวนกลุ่มตัวอย่าง</t>
  </si>
  <si>
    <t>คะแนน</t>
  </si>
  <si>
    <t>ผล</t>
  </si>
  <si>
    <t>โรงเรียน</t>
  </si>
  <si>
    <t>จังหวัด</t>
  </si>
  <si>
    <t>วันคัดกรอง</t>
  </si>
  <si>
    <t>ลักษณะของกลุ่มตัวอย่าง</t>
  </si>
  <si>
    <t>คะแนนการสังเกตพฤติกรรมด้านต่างๆ แบ่งเป็นรายข้อ (จำนวน 25 ข้อ)</t>
  </si>
  <si>
    <t>แปลผล</t>
  </si>
  <si>
    <t>สัมพันธภาพทางสังคม</t>
  </si>
  <si>
    <t>ปัญหาอารมณ์</t>
  </si>
  <si>
    <t>ปัญหาพฤติกรรมเกเร</t>
  </si>
  <si>
    <t>ปัญหาพฤติกรรมอยู่ไม่นิ่ง</t>
  </si>
  <si>
    <t>ปัญหาความสัมพันธ์กับเพื่อน</t>
  </si>
  <si>
    <t>รวมพฤติกรรม 4 ด้าน</t>
  </si>
  <si>
    <t>พฤติกรรมด้านต่างๆ</t>
  </si>
  <si>
    <t>จำนวนและร้อยละของเด็กวัยเรียนแบ่งเป็นกลุ่มตามคะแนนพฤติกรรมด้านต่างๆ</t>
  </si>
  <si>
    <t>กลุ่มปกติ</t>
  </si>
  <si>
    <t>กลุ่มเสี่ยง</t>
  </si>
  <si>
    <t>กลุ่มมีปัญหา</t>
  </si>
  <si>
    <t>จุดอ่อน</t>
  </si>
  <si>
    <t>ปัญหาพฤติกรรมอยู่ไม่นิ่ง/สมาธิสั้น</t>
  </si>
  <si>
    <t>จุดแข็ง</t>
  </si>
  <si>
    <t>มีจุดแข็ง</t>
  </si>
  <si>
    <t>โปรแกรมบันทึกข้อมูลแบบประเมินจุดแข็งจุดอ่อน (Strength and Difficulties Questionnaire : SDQ) ฉบับครู</t>
  </si>
  <si>
    <t>อารมณ์</t>
  </si>
  <si>
    <t>พฤติกรรมเกเร</t>
  </si>
  <si>
    <t>อยู่ไม่นิ่ง</t>
  </si>
  <si>
    <t>ความสัมพันธ์กับเพื่อน</t>
  </si>
  <si>
    <t>รวมพฤติกรรม</t>
  </si>
  <si>
    <t>ลำดับ</t>
  </si>
  <si>
    <t>ชั้น</t>
  </si>
  <si>
    <t>วดปเกิด</t>
  </si>
  <si>
    <t>แบบรายงานผลการประเมินจุดแข็งจุดอ่อน (SDQ:Strength and Difficulties Questionaire) ฉบับครู</t>
  </si>
  <si>
    <t>รายงานผลการประเมินจุดแข็งจุดอ่อน (Strength and Difficulties Questionaire: SDQ) ฉบับครู</t>
  </si>
  <si>
    <t>เสี่ยง</t>
  </si>
  <si>
    <t>ไม่มีจุดแข็ง</t>
  </si>
  <si>
    <t>2. การแทนค่าในการกรอกข้อมูลอธิบายไว้ที่มุมบนขวามือของหัวข้อหลัก (มีสัญลักษณ์สามเหลี่ยมสีแดง)</t>
  </si>
  <si>
    <t>3. ผลของข้อมูลจะออกมาโดยอัตโนมัติใน sheet "สรุปรายงาน" แสดงค่าเป็นร้อยละของกลุ่มตัวอย่าง</t>
  </si>
  <si>
    <t>5. จำนวนเซลที่กำหนดให้สามารถกรอกข้อมูลได้ 500 คน สามารถคลิกแทรกเซลล์หรือลบเซลล์ได้</t>
  </si>
  <si>
    <t>6. สูตรการคำนวณไม่ได้ทำการตั้งค่าล็อคไว้ เพื่อความสะดวกในการลบหรือเพิ่มเติมข้อมูล</t>
  </si>
  <si>
    <t>กรณีเกิดความผิดพลาดในการลบสูตรการคำนวณ ให้ copy จากเซลล์แถวบน</t>
  </si>
  <si>
    <t>คำแนะนำการใช้โปรแกรมบันทึกผลแบบประเมินจุดแข็งจุดอ่อน (SDQ) ฉบับครู</t>
  </si>
  <si>
    <t>และสีเหลืองเท่านั้น</t>
  </si>
  <si>
    <t>1. ให้กรอกข้อมูลผลการสังเกตพฤติกรรมลงใน sheet "sdqครู" โดยกรอกเฉพาะช่องที่มีสีเขียว</t>
  </si>
  <si>
    <t>4. สามารถพิมพ์ข้อมูลผลการประเมินจุดแข็งจุดอ่อนของเด็กแต่ละรายได้จาก sheet "รายงานผล"</t>
  </si>
  <si>
    <t>จังหวัด เชียงราย</t>
  </si>
  <si>
    <t>บ้านดอนไม้ไฟ</t>
  </si>
  <si>
    <t>บุรีรัมย์</t>
  </si>
  <si>
    <t>จังหวัดบุรีรัมย์</t>
  </si>
  <si>
    <t>โรงเรียนบ้านดอนไม้ไฟ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</si>
</sst>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000]d/m/yyyy;@"/>
    <numFmt numFmtId="188" formatCode="0.0"/>
  </numFmts>
  <fonts count="22" x14ac:knownFonts="1">
    <font>
      <sz val="10"/>
      <name val="Arial"/>
    </font>
    <font>
      <sz val="16"/>
      <name val="Browallia New"/>
      <family val="2"/>
    </font>
    <font>
      <sz val="8"/>
      <name val="Arial"/>
      <family val="2"/>
    </font>
    <font>
      <b/>
      <sz val="16"/>
      <name val="Browallia New"/>
      <family val="2"/>
    </font>
    <font>
      <sz val="16"/>
      <color indexed="48"/>
      <name val="Browallia New"/>
      <family val="2"/>
    </font>
    <font>
      <sz val="14"/>
      <color indexed="48"/>
      <name val="Browallia New"/>
      <family val="2"/>
    </font>
    <font>
      <b/>
      <sz val="20"/>
      <color indexed="9"/>
      <name val="Browallia New"/>
      <family val="2"/>
    </font>
    <font>
      <b/>
      <sz val="16"/>
      <name val="Symbol"/>
      <family val="1"/>
      <charset val="2"/>
    </font>
    <font>
      <b/>
      <sz val="20"/>
      <name val="Browallia New"/>
      <family val="2"/>
    </font>
    <font>
      <b/>
      <sz val="18"/>
      <name val="Browallia New"/>
      <family val="2"/>
    </font>
    <font>
      <sz val="14"/>
      <name val="Cordia New"/>
      <family val="2"/>
    </font>
    <font>
      <b/>
      <sz val="20"/>
      <color theme="0"/>
      <name val="Browallia New"/>
      <family val="2"/>
    </font>
    <font>
      <b/>
      <u/>
      <sz val="16"/>
      <color indexed="48"/>
      <name val="Browallia New"/>
      <family val="2"/>
    </font>
    <font>
      <b/>
      <u/>
      <sz val="14"/>
      <color indexed="48"/>
      <name val="Browallia New"/>
      <family val="2"/>
    </font>
    <font>
      <b/>
      <u/>
      <sz val="16"/>
      <color indexed="12"/>
      <name val="BrowalliaUPC"/>
      <family val="2"/>
    </font>
    <font>
      <b/>
      <sz val="16"/>
      <color indexed="12"/>
      <name val="BrowalliaUPC"/>
      <family val="2"/>
    </font>
    <font>
      <sz val="16"/>
      <color indexed="12"/>
      <name val="BrowalliaUPC"/>
      <family val="2"/>
    </font>
    <font>
      <b/>
      <sz val="14"/>
      <name val="Browallia New"/>
      <family val="2"/>
    </font>
    <font>
      <sz val="14"/>
      <name val="Browallia New"/>
      <family val="2"/>
    </font>
    <font>
      <b/>
      <sz val="12"/>
      <name val="Browallia New"/>
      <family val="2"/>
    </font>
    <font>
      <b/>
      <sz val="16"/>
      <name val="BrowalliaUPC"/>
      <family val="2"/>
    </font>
    <font>
      <sz val="16"/>
      <name val="BrowalliaUPC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BFFB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87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6" fillId="8" borderId="2" xfId="0" applyFont="1" applyFill="1" applyBorder="1"/>
    <xf numFmtId="0" fontId="1" fillId="10" borderId="0" xfId="0" applyFont="1" applyFill="1" applyAlignment="1">
      <alignment horizontal="center"/>
    </xf>
    <xf numFmtId="0" fontId="8" fillId="8" borderId="2" xfId="0" applyFont="1" applyFill="1" applyBorder="1"/>
    <xf numFmtId="0" fontId="8" fillId="0" borderId="0" xfId="0" applyFont="1"/>
    <xf numFmtId="1" fontId="1" fillId="2" borderId="1" xfId="0" applyNumberFormat="1" applyFont="1" applyFill="1" applyBorder="1" applyAlignment="1">
      <alignment horizontal="center"/>
    </xf>
    <xf numFmtId="0" fontId="9" fillId="7" borderId="0" xfId="0" applyFont="1" applyFill="1"/>
    <xf numFmtId="0" fontId="8" fillId="7" borderId="0" xfId="0" applyFont="1" applyFill="1"/>
    <xf numFmtId="0" fontId="3" fillId="0" borderId="0" xfId="0" applyFont="1"/>
    <xf numFmtId="2" fontId="1" fillId="0" borderId="0" xfId="0" applyNumberFormat="1" applyFont="1" applyAlignment="1">
      <alignment horizontal="center"/>
    </xf>
    <xf numFmtId="188" fontId="1" fillId="0" borderId="1" xfId="0" applyNumberFormat="1" applyFont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8" fillId="8" borderId="0" xfId="0" applyFont="1" applyFill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7" borderId="2" xfId="0" applyFont="1" applyFill="1" applyBorder="1"/>
    <xf numFmtId="0" fontId="18" fillId="1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187" fontId="18" fillId="0" borderId="1" xfId="0" applyNumberFormat="1" applyFont="1" applyBorder="1" applyAlignment="1">
      <alignment horizontal="center"/>
    </xf>
    <xf numFmtId="0" fontId="18" fillId="10" borderId="0" xfId="0" applyFont="1" applyFill="1" applyAlignment="1">
      <alignment horizontal="center"/>
    </xf>
    <xf numFmtId="0" fontId="3" fillId="7" borderId="2" xfId="0" applyFont="1" applyFill="1" applyBorder="1"/>
    <xf numFmtId="0" fontId="3" fillId="7" borderId="2" xfId="0" applyFont="1" applyFill="1" applyBorder="1" applyAlignment="1">
      <alignment horizontal="left"/>
    </xf>
    <xf numFmtId="0" fontId="17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right"/>
    </xf>
    <xf numFmtId="0" fontId="18" fillId="7" borderId="0" xfId="0" applyFont="1" applyFill="1" applyAlignment="1">
      <alignment horizontal="center"/>
    </xf>
    <xf numFmtId="0" fontId="21" fillId="3" borderId="0" xfId="0" applyFont="1" applyFill="1"/>
    <xf numFmtId="0" fontId="9" fillId="7" borderId="0" xfId="0" applyFont="1" applyFill="1" applyAlignment="1">
      <alignment horizontal="left"/>
    </xf>
    <xf numFmtId="0" fontId="20" fillId="5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11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/>
    </xf>
    <xf numFmtId="0" fontId="3" fillId="11" borderId="8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188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1" fillId="12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/>
    </xf>
    <xf numFmtId="188" fontId="1" fillId="0" borderId="4" xfId="0" applyNumberFormat="1" applyFont="1" applyBorder="1" applyAlignment="1">
      <alignment horizontal="center"/>
    </xf>
    <xf numFmtId="188" fontId="1" fillId="0" borderId="5" xfId="0" applyNumberFormat="1" applyFont="1" applyBorder="1" applyAlignment="1">
      <alignment horizontal="center"/>
    </xf>
    <xf numFmtId="0" fontId="3" fillId="14" borderId="6" xfId="0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5" xfId="0" applyFont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17" fillId="9" borderId="1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10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9" defaultPivotStyle="PivotStyleLight16"/>
  <colors>
    <mruColors>
      <color rgb="FFCCFFCC"/>
      <color rgb="FFDBFFB7"/>
      <color rgb="FFFFCCCC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workbookViewId="0">
      <selection activeCell="H41" sqref="H41"/>
    </sheetView>
  </sheetViews>
  <sheetFormatPr defaultRowHeight="13.2" x14ac:dyDescent="0.25"/>
  <cols>
    <col min="8" max="8" width="23.6640625" customWidth="1"/>
  </cols>
  <sheetData>
    <row r="1" spans="1:8" x14ac:dyDescent="0.25">
      <c r="A1" s="52" t="s">
        <v>86</v>
      </c>
      <c r="B1" s="52"/>
      <c r="C1" s="52"/>
      <c r="D1" s="52"/>
      <c r="E1" s="52"/>
      <c r="F1" s="52"/>
      <c r="G1" s="52"/>
      <c r="H1" s="52"/>
    </row>
    <row r="2" spans="1:8" x14ac:dyDescent="0.25">
      <c r="A2" s="52"/>
      <c r="B2" s="52"/>
      <c r="C2" s="52"/>
      <c r="D2" s="52"/>
      <c r="E2" s="52"/>
      <c r="F2" s="52"/>
      <c r="G2" s="52"/>
      <c r="H2" s="52"/>
    </row>
    <row r="3" spans="1:8" ht="22.8" x14ac:dyDescent="0.55000000000000004">
      <c r="A3" s="50" t="s">
        <v>88</v>
      </c>
      <c r="B3" s="50"/>
      <c r="C3" s="50"/>
      <c r="D3" s="50"/>
      <c r="E3" s="50"/>
      <c r="F3" s="50"/>
      <c r="G3" s="50"/>
      <c r="H3" s="50"/>
    </row>
    <row r="4" spans="1:8" ht="22.8" x14ac:dyDescent="0.55000000000000004">
      <c r="A4" s="50" t="s">
        <v>87</v>
      </c>
      <c r="B4" s="50"/>
      <c r="C4" s="50"/>
      <c r="D4" s="50"/>
      <c r="E4" s="50"/>
      <c r="F4" s="50"/>
      <c r="G4" s="50"/>
      <c r="H4" s="50"/>
    </row>
    <row r="5" spans="1:8" ht="22.8" x14ac:dyDescent="0.55000000000000004">
      <c r="A5" s="50" t="s">
        <v>81</v>
      </c>
      <c r="B5" s="50"/>
      <c r="C5" s="50"/>
      <c r="D5" s="50"/>
      <c r="E5" s="50"/>
      <c r="F5" s="50"/>
      <c r="G5" s="50"/>
      <c r="H5" s="50"/>
    </row>
    <row r="6" spans="1:8" ht="22.8" x14ac:dyDescent="0.55000000000000004">
      <c r="A6" s="50" t="s">
        <v>82</v>
      </c>
      <c r="B6" s="50"/>
      <c r="C6" s="50"/>
      <c r="D6" s="50"/>
      <c r="E6" s="50"/>
      <c r="F6" s="50"/>
      <c r="G6" s="50"/>
      <c r="H6" s="50"/>
    </row>
    <row r="7" spans="1:8" ht="22.8" x14ac:dyDescent="0.55000000000000004">
      <c r="A7" s="50" t="s">
        <v>89</v>
      </c>
      <c r="B7" s="50"/>
      <c r="C7" s="50"/>
      <c r="D7" s="50"/>
      <c r="E7" s="50"/>
      <c r="F7" s="50"/>
      <c r="G7" s="50"/>
      <c r="H7" s="50"/>
    </row>
    <row r="8" spans="1:8" ht="22.8" x14ac:dyDescent="0.55000000000000004">
      <c r="A8" s="50" t="s">
        <v>83</v>
      </c>
      <c r="B8" s="50"/>
      <c r="C8" s="50"/>
      <c r="D8" s="50"/>
      <c r="E8" s="50"/>
      <c r="F8" s="50"/>
      <c r="G8" s="50"/>
      <c r="H8" s="50"/>
    </row>
    <row r="9" spans="1:8" ht="22.8" x14ac:dyDescent="0.55000000000000004">
      <c r="A9" s="50" t="s">
        <v>84</v>
      </c>
      <c r="B9" s="50"/>
      <c r="C9" s="50"/>
      <c r="D9" s="50"/>
      <c r="E9" s="50"/>
      <c r="F9" s="50"/>
      <c r="G9" s="50"/>
      <c r="H9" s="50"/>
    </row>
    <row r="10" spans="1:8" ht="22.8" x14ac:dyDescent="0.55000000000000004">
      <c r="A10" s="50" t="s">
        <v>85</v>
      </c>
      <c r="B10" s="50"/>
      <c r="C10" s="50"/>
      <c r="D10" s="50"/>
      <c r="E10" s="50"/>
      <c r="F10" s="50"/>
      <c r="G10" s="50"/>
      <c r="H10" s="50"/>
    </row>
  </sheetData>
  <mergeCells count="1">
    <mergeCell ref="A1:H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R527"/>
  <sheetViews>
    <sheetView tabSelected="1" zoomScale="85" zoomScaleNormal="85" workbookViewId="0">
      <selection activeCell="A2" sqref="A2"/>
    </sheetView>
  </sheetViews>
  <sheetFormatPr defaultColWidth="9.109375" defaultRowHeight="22.8" x14ac:dyDescent="0.55000000000000004"/>
  <cols>
    <col min="1" max="1" width="7.44140625" style="1" customWidth="1"/>
    <col min="2" max="2" width="28.88671875" style="12" customWidth="1"/>
    <col min="3" max="3" width="7.5546875" style="1" customWidth="1"/>
    <col min="4" max="4" width="6.44140625" style="1" customWidth="1"/>
    <col min="5" max="5" width="13.33203125" style="1" customWidth="1"/>
    <col min="6" max="6" width="8.5546875" style="1" customWidth="1"/>
    <col min="7" max="7" width="12.6640625" style="1" customWidth="1"/>
    <col min="8" max="8" width="8.109375" style="1" customWidth="1"/>
    <col min="9" max="32" width="6.6640625" style="1" customWidth="1"/>
    <col min="33" max="33" width="9.109375" style="1"/>
    <col min="34" max="34" width="11.109375" style="1" customWidth="1"/>
    <col min="35" max="35" width="9.88671875" style="1" customWidth="1"/>
    <col min="36" max="36" width="12.44140625" style="1" customWidth="1"/>
    <col min="37" max="37" width="10.33203125" style="1" customWidth="1"/>
    <col min="38" max="38" width="13.6640625" style="1" customWidth="1"/>
    <col min="39" max="39" width="11" style="1" customWidth="1"/>
    <col min="40" max="40" width="15.33203125" style="1" customWidth="1"/>
    <col min="41" max="41" width="10.88671875" style="1" customWidth="1"/>
    <col min="42" max="42" width="15.33203125" style="1" customWidth="1"/>
    <col min="43" max="43" width="9.109375" style="1"/>
    <col min="44" max="44" width="12" style="1" customWidth="1"/>
    <col min="45" max="16384" width="9.109375" style="1"/>
  </cols>
  <sheetData>
    <row r="1" spans="1:44" ht="28.8" x14ac:dyDescent="0.55000000000000004">
      <c r="A1" s="65" t="s">
        <v>68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</row>
    <row r="2" spans="1:44" ht="28.8" x14ac:dyDescent="0.75">
      <c r="A2" s="27" t="s">
        <v>94</v>
      </c>
      <c r="B2" s="29"/>
      <c r="C2" s="27"/>
      <c r="D2" s="27"/>
      <c r="E2" s="17"/>
      <c r="F2" s="19" t="s">
        <v>93</v>
      </c>
      <c r="G2" s="19"/>
      <c r="H2" s="17"/>
      <c r="I2" s="17"/>
      <c r="J2" s="17"/>
      <c r="K2" s="17"/>
      <c r="L2" s="19"/>
      <c r="M2" s="1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34"/>
      <c r="AJ2" s="34"/>
      <c r="AK2" s="34"/>
      <c r="AL2" s="34"/>
      <c r="AM2" s="34"/>
      <c r="AN2" s="34"/>
      <c r="AO2" s="34"/>
      <c r="AP2" s="34"/>
      <c r="AQ2" s="34"/>
      <c r="AR2" s="34"/>
    </row>
    <row r="3" spans="1:44" ht="24" x14ac:dyDescent="0.65">
      <c r="A3" s="55" t="s">
        <v>0</v>
      </c>
      <c r="B3" s="69" t="s">
        <v>1</v>
      </c>
      <c r="C3" s="55" t="s">
        <v>2</v>
      </c>
      <c r="D3" s="55" t="s">
        <v>3</v>
      </c>
      <c r="E3" s="55" t="s">
        <v>5</v>
      </c>
      <c r="F3" s="55" t="s">
        <v>4</v>
      </c>
      <c r="G3" s="55" t="s">
        <v>6</v>
      </c>
      <c r="H3" s="56" t="s">
        <v>51</v>
      </c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8"/>
      <c r="AG3" s="54" t="s">
        <v>54</v>
      </c>
      <c r="AH3" s="54"/>
      <c r="AI3" s="54" t="s">
        <v>55</v>
      </c>
      <c r="AJ3" s="54"/>
      <c r="AK3" s="54" t="s">
        <v>56</v>
      </c>
      <c r="AL3" s="54"/>
      <c r="AM3" s="54" t="s">
        <v>57</v>
      </c>
      <c r="AN3" s="54"/>
      <c r="AO3" s="54" t="s">
        <v>53</v>
      </c>
      <c r="AP3" s="54"/>
      <c r="AQ3" s="54" t="s">
        <v>58</v>
      </c>
      <c r="AR3" s="54"/>
    </row>
    <row r="4" spans="1:44" ht="24" x14ac:dyDescent="0.65">
      <c r="A4" s="55"/>
      <c r="B4" s="70"/>
      <c r="C4" s="55"/>
      <c r="D4" s="55"/>
      <c r="E4" s="55"/>
      <c r="F4" s="55"/>
      <c r="G4" s="55"/>
      <c r="H4" s="31" t="s">
        <v>7</v>
      </c>
      <c r="I4" s="31" t="s">
        <v>8</v>
      </c>
      <c r="J4" s="31" t="s">
        <v>9</v>
      </c>
      <c r="K4" s="31" t="s">
        <v>10</v>
      </c>
      <c r="L4" s="31" t="s">
        <v>11</v>
      </c>
      <c r="M4" s="31" t="s">
        <v>12</v>
      </c>
      <c r="N4" s="33" t="s">
        <v>13</v>
      </c>
      <c r="O4" s="31" t="s">
        <v>14</v>
      </c>
      <c r="P4" s="31" t="s">
        <v>15</v>
      </c>
      <c r="Q4" s="31" t="s">
        <v>16</v>
      </c>
      <c r="R4" s="33" t="s">
        <v>17</v>
      </c>
      <c r="S4" s="31" t="s">
        <v>18</v>
      </c>
      <c r="T4" s="31" t="s">
        <v>19</v>
      </c>
      <c r="U4" s="33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1" t="s">
        <v>26</v>
      </c>
      <c r="AB4" s="33" t="s">
        <v>27</v>
      </c>
      <c r="AC4" s="31" t="s">
        <v>28</v>
      </c>
      <c r="AD4" s="31" t="s">
        <v>29</v>
      </c>
      <c r="AE4" s="31" t="s">
        <v>30</v>
      </c>
      <c r="AF4" s="33" t="s">
        <v>31</v>
      </c>
      <c r="AG4" s="31" t="s">
        <v>45</v>
      </c>
      <c r="AH4" s="31" t="s">
        <v>52</v>
      </c>
      <c r="AI4" s="31" t="s">
        <v>45</v>
      </c>
      <c r="AJ4" s="31" t="s">
        <v>52</v>
      </c>
      <c r="AK4" s="31" t="s">
        <v>45</v>
      </c>
      <c r="AL4" s="31" t="s">
        <v>52</v>
      </c>
      <c r="AM4" s="31" t="s">
        <v>45</v>
      </c>
      <c r="AN4" s="31" t="s">
        <v>52</v>
      </c>
      <c r="AO4" s="31" t="s">
        <v>45</v>
      </c>
      <c r="AP4" s="31" t="s">
        <v>52</v>
      </c>
      <c r="AQ4" s="31" t="s">
        <v>45</v>
      </c>
      <c r="AR4" s="31" t="s">
        <v>52</v>
      </c>
    </row>
    <row r="5" spans="1:44" x14ac:dyDescent="0.55000000000000004">
      <c r="A5" s="8">
        <v>1</v>
      </c>
      <c r="B5" s="9"/>
      <c r="C5" s="4"/>
      <c r="D5" s="4"/>
      <c r="E5" s="4"/>
      <c r="F5" s="4"/>
      <c r="G5" s="15"/>
      <c r="H5" s="4"/>
      <c r="I5" s="4"/>
      <c r="J5" s="4"/>
      <c r="K5" s="4"/>
      <c r="L5" s="4"/>
      <c r="M5" s="4"/>
      <c r="N5" s="30"/>
      <c r="O5" s="4"/>
      <c r="P5" s="4"/>
      <c r="Q5" s="4"/>
      <c r="R5" s="30"/>
      <c r="S5" s="4"/>
      <c r="T5" s="4"/>
      <c r="U5" s="30"/>
      <c r="V5" s="4"/>
      <c r="W5" s="4"/>
      <c r="X5" s="4"/>
      <c r="Y5" s="4"/>
      <c r="Z5" s="4"/>
      <c r="AA5" s="4"/>
      <c r="AB5" s="30"/>
      <c r="AC5" s="4"/>
      <c r="AD5" s="4"/>
      <c r="AE5" s="4"/>
      <c r="AF5" s="30"/>
      <c r="AG5" s="3">
        <f>J5+O5+T5+W5+AE5</f>
        <v>0</v>
      </c>
      <c r="AH5" s="32" t="str">
        <f>IF(AG5&gt;5,"มีปัญหา",IF(AG5=5,"เสี่ยง",IF(AG5&gt;=0,"ปกติ","-")))</f>
        <v>ปกติ</v>
      </c>
      <c r="AI5" s="3">
        <f>L5+N5+S5+Y5+AC5</f>
        <v>0</v>
      </c>
      <c r="AJ5" s="3" t="str">
        <f>IF(AI5&gt;3,"มีปัญหา",IF(AI5=3,"เสี่ยง",IF(AI5&gt;=0,"ปกติ","-")))</f>
        <v>ปกติ</v>
      </c>
      <c r="AK5" s="3">
        <f>I5+Q5+V5+AB5+AF5</f>
        <v>0</v>
      </c>
      <c r="AL5" s="3" t="str">
        <f>IF(AK5&gt;6,"มีปัญหา",IF(AK5=6,"เสี่ยง",IF(AK5&gt;=0,"ปกติ","-")))</f>
        <v>ปกติ</v>
      </c>
      <c r="AM5" s="3">
        <f>M5+R5+U5+Z5+AD5</f>
        <v>0</v>
      </c>
      <c r="AN5" s="3" t="str">
        <f>IF(AM5&gt;4,"มีปัญหา",IF(AM5=4,"เสี่ยง",IF(AM5&gt;=0,"ปกติ","-")))</f>
        <v>ปกติ</v>
      </c>
      <c r="AO5" s="3">
        <f>H5+K5+P5+X5+AA5</f>
        <v>0</v>
      </c>
      <c r="AP5" s="3" t="str">
        <f>IF(AO5&gt;5,"มีจุดแข็ง",IF(AO5=5,"เสี่ยง",IF(AO5&gt;=0,"ไม่มีจุดแข็ง","-")))</f>
        <v>ไม่มีจุดแข็ง</v>
      </c>
      <c r="AQ5" s="3">
        <f>AG5+AI5+AK5+AM5</f>
        <v>0</v>
      </c>
      <c r="AR5" s="3" t="str">
        <f>IF(AQ5&gt;15,"มีปัญหา",IF(AQ5&gt;11,"เสี่ยง",IF(AQ5&gt;=0,"ปกติ","-")))</f>
        <v>ปกติ</v>
      </c>
    </row>
    <row r="6" spans="1:44" x14ac:dyDescent="0.55000000000000004">
      <c r="A6" s="8">
        <v>2</v>
      </c>
      <c r="B6" s="9"/>
      <c r="C6" s="4"/>
      <c r="D6" s="4"/>
      <c r="E6" s="4"/>
      <c r="F6" s="4"/>
      <c r="G6" s="15"/>
      <c r="H6" s="4"/>
      <c r="I6" s="4"/>
      <c r="J6" s="4"/>
      <c r="K6" s="4"/>
      <c r="L6" s="4"/>
      <c r="M6" s="4"/>
      <c r="N6" s="30"/>
      <c r="O6" s="4"/>
      <c r="P6" s="4"/>
      <c r="Q6" s="4"/>
      <c r="R6" s="30"/>
      <c r="S6" s="4"/>
      <c r="T6" s="4"/>
      <c r="U6" s="30"/>
      <c r="V6" s="4"/>
      <c r="W6" s="4"/>
      <c r="X6" s="4"/>
      <c r="Y6" s="4"/>
      <c r="Z6" s="4"/>
      <c r="AA6" s="4"/>
      <c r="AB6" s="30"/>
      <c r="AC6" s="4"/>
      <c r="AD6" s="4"/>
      <c r="AE6" s="4"/>
      <c r="AF6" s="30"/>
      <c r="AG6" s="3">
        <f t="shared" ref="AG6:AG62" si="0">J6+O6+T6+W6+AE6</f>
        <v>0</v>
      </c>
      <c r="AH6" s="32" t="str">
        <f t="shared" ref="AH6:AH62" si="1">IF(AG6&gt;5,"มีปัญหา",IF(AG6=5,"เสี่ยง",IF(AG6&gt;=0,"ปกติ","-")))</f>
        <v>ปกติ</v>
      </c>
      <c r="AI6" s="3">
        <f t="shared" ref="AI6:AI62" si="2">L6+N6+S6+Y6+AC6</f>
        <v>0</v>
      </c>
      <c r="AJ6" s="3" t="str">
        <f t="shared" ref="AJ6:AJ62" si="3">IF(AI6&gt;3,"มีปัญหา",IF(AI6=3,"เสี่ยง",IF(AI6&gt;=0,"ปกติ","-")))</f>
        <v>ปกติ</v>
      </c>
      <c r="AK6" s="3">
        <f t="shared" ref="AK6:AK62" si="4">I6+Q6+V6+AB6+AF6</f>
        <v>0</v>
      </c>
      <c r="AL6" s="3" t="str">
        <f t="shared" ref="AL6:AL62" si="5">IF(AK6&gt;6,"มีปัญหา",IF(AK6=6,"เสี่ยง",IF(AK6&gt;=0,"ปกติ","-")))</f>
        <v>ปกติ</v>
      </c>
      <c r="AM6" s="3">
        <f t="shared" ref="AM6:AM62" si="6">M6+R6+U6+Z6+AD6</f>
        <v>0</v>
      </c>
      <c r="AN6" s="3" t="str">
        <f t="shared" ref="AN6:AN62" si="7">IF(AM6&gt;4,"มีปัญหา",IF(AM6=4,"เสี่ยง",IF(AM6&gt;=0,"ปกติ","-")))</f>
        <v>ปกติ</v>
      </c>
      <c r="AO6" s="3">
        <f t="shared" ref="AO6:AO62" si="8">H6+K6+P6+X6+AA6</f>
        <v>0</v>
      </c>
      <c r="AP6" s="3" t="str">
        <f t="shared" ref="AP6:AP62" si="9">IF(AO6&gt;5,"มีจุดแข็ง",IF(AO6=5,"เสี่ยง",IF(AO6&gt;=0,"ไม่มีจุดแข็ง","-")))</f>
        <v>ไม่มีจุดแข็ง</v>
      </c>
      <c r="AQ6" s="3">
        <f t="shared" ref="AQ6:AQ62" si="10">AG6+AI6+AK6+AM6</f>
        <v>0</v>
      </c>
      <c r="AR6" s="3" t="str">
        <f t="shared" ref="AR6:AR62" si="11">IF(AQ6&gt;15,"มีปัญหา",IF(AQ6&gt;11,"เสี่ยง",IF(AQ6&gt;=0,"ปกติ","-")))</f>
        <v>ปกติ</v>
      </c>
    </row>
    <row r="7" spans="1:44" x14ac:dyDescent="0.55000000000000004">
      <c r="A7" s="8">
        <v>3</v>
      </c>
      <c r="B7" s="9"/>
      <c r="C7" s="4"/>
      <c r="D7" s="4"/>
      <c r="E7" s="4"/>
      <c r="F7" s="4"/>
      <c r="G7" s="15"/>
      <c r="H7" s="4"/>
      <c r="I7" s="4"/>
      <c r="J7" s="4"/>
      <c r="K7" s="4"/>
      <c r="L7" s="4"/>
      <c r="M7" s="4"/>
      <c r="N7" s="30"/>
      <c r="O7" s="4"/>
      <c r="P7" s="4"/>
      <c r="Q7" s="4"/>
      <c r="R7" s="30"/>
      <c r="S7" s="4"/>
      <c r="T7" s="4"/>
      <c r="U7" s="30"/>
      <c r="V7" s="4"/>
      <c r="W7" s="4"/>
      <c r="X7" s="4"/>
      <c r="Y7" s="4"/>
      <c r="Z7" s="4"/>
      <c r="AA7" s="4"/>
      <c r="AB7" s="30"/>
      <c r="AC7" s="4"/>
      <c r="AD7" s="4"/>
      <c r="AE7" s="4"/>
      <c r="AF7" s="30"/>
      <c r="AG7" s="3">
        <f t="shared" si="0"/>
        <v>0</v>
      </c>
      <c r="AH7" s="32" t="str">
        <f t="shared" si="1"/>
        <v>ปกติ</v>
      </c>
      <c r="AI7" s="3">
        <f t="shared" si="2"/>
        <v>0</v>
      </c>
      <c r="AJ7" s="3" t="str">
        <f t="shared" si="3"/>
        <v>ปกติ</v>
      </c>
      <c r="AK7" s="3">
        <f t="shared" si="4"/>
        <v>0</v>
      </c>
      <c r="AL7" s="3" t="str">
        <f t="shared" si="5"/>
        <v>ปกติ</v>
      </c>
      <c r="AM7" s="3">
        <f t="shared" si="6"/>
        <v>0</v>
      </c>
      <c r="AN7" s="3" t="str">
        <f t="shared" si="7"/>
        <v>ปกติ</v>
      </c>
      <c r="AO7" s="3">
        <f t="shared" si="8"/>
        <v>0</v>
      </c>
      <c r="AP7" s="3" t="str">
        <f t="shared" si="9"/>
        <v>ไม่มีจุดแข็ง</v>
      </c>
      <c r="AQ7" s="3">
        <f t="shared" si="10"/>
        <v>0</v>
      </c>
      <c r="AR7" s="3" t="str">
        <f t="shared" si="11"/>
        <v>ปกติ</v>
      </c>
    </row>
    <row r="8" spans="1:44" x14ac:dyDescent="0.55000000000000004">
      <c r="A8" s="8">
        <v>4</v>
      </c>
      <c r="B8" s="9"/>
      <c r="C8" s="4"/>
      <c r="D8" s="4"/>
      <c r="E8" s="4"/>
      <c r="F8" s="4"/>
      <c r="G8" s="15"/>
      <c r="H8" s="4"/>
      <c r="I8" s="4"/>
      <c r="J8" s="4"/>
      <c r="K8" s="4"/>
      <c r="L8" s="4"/>
      <c r="M8" s="4"/>
      <c r="N8" s="30"/>
      <c r="O8" s="4"/>
      <c r="P8" s="4"/>
      <c r="Q8" s="4"/>
      <c r="R8" s="30"/>
      <c r="S8" s="4"/>
      <c r="T8" s="4"/>
      <c r="U8" s="30"/>
      <c r="V8" s="4"/>
      <c r="W8" s="4"/>
      <c r="X8" s="4"/>
      <c r="Y8" s="4"/>
      <c r="Z8" s="4"/>
      <c r="AA8" s="4"/>
      <c r="AB8" s="30"/>
      <c r="AC8" s="4"/>
      <c r="AD8" s="4"/>
      <c r="AE8" s="4"/>
      <c r="AF8" s="30"/>
      <c r="AG8" s="3">
        <f t="shared" si="0"/>
        <v>0</v>
      </c>
      <c r="AH8" s="32" t="str">
        <f t="shared" si="1"/>
        <v>ปกติ</v>
      </c>
      <c r="AI8" s="3">
        <f t="shared" si="2"/>
        <v>0</v>
      </c>
      <c r="AJ8" s="3" t="str">
        <f t="shared" si="3"/>
        <v>ปกติ</v>
      </c>
      <c r="AK8" s="3">
        <f t="shared" si="4"/>
        <v>0</v>
      </c>
      <c r="AL8" s="3" t="str">
        <f t="shared" si="5"/>
        <v>ปกติ</v>
      </c>
      <c r="AM8" s="3">
        <f t="shared" si="6"/>
        <v>0</v>
      </c>
      <c r="AN8" s="3" t="str">
        <f t="shared" si="7"/>
        <v>ปกติ</v>
      </c>
      <c r="AO8" s="3">
        <f t="shared" si="8"/>
        <v>0</v>
      </c>
      <c r="AP8" s="3" t="str">
        <f t="shared" si="9"/>
        <v>ไม่มีจุดแข็ง</v>
      </c>
      <c r="AQ8" s="3">
        <f t="shared" si="10"/>
        <v>0</v>
      </c>
      <c r="AR8" s="3" t="str">
        <f t="shared" si="11"/>
        <v>ปกติ</v>
      </c>
    </row>
    <row r="9" spans="1:44" x14ac:dyDescent="0.55000000000000004">
      <c r="A9" s="8">
        <v>5</v>
      </c>
      <c r="B9" s="9"/>
      <c r="C9" s="4"/>
      <c r="D9" s="4"/>
      <c r="E9" s="4"/>
      <c r="F9" s="4"/>
      <c r="G9" s="15"/>
      <c r="H9" s="4"/>
      <c r="I9" s="4"/>
      <c r="J9" s="4"/>
      <c r="K9" s="4"/>
      <c r="L9" s="4"/>
      <c r="M9" s="4"/>
      <c r="N9" s="30"/>
      <c r="O9" s="4"/>
      <c r="P9" s="4"/>
      <c r="Q9" s="4"/>
      <c r="R9" s="30"/>
      <c r="S9" s="4"/>
      <c r="T9" s="4"/>
      <c r="U9" s="30"/>
      <c r="V9" s="4"/>
      <c r="W9" s="4"/>
      <c r="X9" s="4"/>
      <c r="Y9" s="4"/>
      <c r="Z9" s="4"/>
      <c r="AA9" s="4"/>
      <c r="AB9" s="30"/>
      <c r="AC9" s="4"/>
      <c r="AD9" s="4"/>
      <c r="AE9" s="4"/>
      <c r="AF9" s="30"/>
      <c r="AG9" s="3">
        <f t="shared" si="0"/>
        <v>0</v>
      </c>
      <c r="AH9" s="32" t="str">
        <f t="shared" si="1"/>
        <v>ปกติ</v>
      </c>
      <c r="AI9" s="3">
        <f t="shared" si="2"/>
        <v>0</v>
      </c>
      <c r="AJ9" s="3" t="str">
        <f t="shared" si="3"/>
        <v>ปกติ</v>
      </c>
      <c r="AK9" s="3">
        <f t="shared" si="4"/>
        <v>0</v>
      </c>
      <c r="AL9" s="3" t="str">
        <f t="shared" si="5"/>
        <v>ปกติ</v>
      </c>
      <c r="AM9" s="3">
        <f t="shared" si="6"/>
        <v>0</v>
      </c>
      <c r="AN9" s="3" t="str">
        <f t="shared" si="7"/>
        <v>ปกติ</v>
      </c>
      <c r="AO9" s="3">
        <f t="shared" si="8"/>
        <v>0</v>
      </c>
      <c r="AP9" s="3" t="str">
        <f t="shared" si="9"/>
        <v>ไม่มีจุดแข็ง</v>
      </c>
      <c r="AQ9" s="3">
        <f t="shared" si="10"/>
        <v>0</v>
      </c>
      <c r="AR9" s="3" t="str">
        <f t="shared" si="11"/>
        <v>ปกติ</v>
      </c>
    </row>
    <row r="10" spans="1:44" x14ac:dyDescent="0.55000000000000004">
      <c r="A10" s="8">
        <v>6</v>
      </c>
      <c r="B10" s="9"/>
      <c r="C10" s="4"/>
      <c r="D10" s="4"/>
      <c r="E10" s="4"/>
      <c r="F10" s="4"/>
      <c r="G10" s="15"/>
      <c r="H10" s="4"/>
      <c r="I10" s="4"/>
      <c r="J10" s="4"/>
      <c r="K10" s="4"/>
      <c r="L10" s="4"/>
      <c r="M10" s="4"/>
      <c r="N10" s="30"/>
      <c r="O10" s="4"/>
      <c r="P10" s="4"/>
      <c r="Q10" s="4"/>
      <c r="R10" s="30"/>
      <c r="S10" s="4"/>
      <c r="T10" s="4"/>
      <c r="U10" s="30"/>
      <c r="V10" s="4"/>
      <c r="W10" s="4"/>
      <c r="X10" s="4"/>
      <c r="Y10" s="4"/>
      <c r="Z10" s="4"/>
      <c r="AA10" s="4"/>
      <c r="AB10" s="30"/>
      <c r="AC10" s="4"/>
      <c r="AD10" s="4"/>
      <c r="AE10" s="4"/>
      <c r="AF10" s="30"/>
      <c r="AG10" s="3">
        <f t="shared" si="0"/>
        <v>0</v>
      </c>
      <c r="AH10" s="32" t="str">
        <f t="shared" si="1"/>
        <v>ปกติ</v>
      </c>
      <c r="AI10" s="3">
        <f t="shared" si="2"/>
        <v>0</v>
      </c>
      <c r="AJ10" s="3" t="str">
        <f t="shared" si="3"/>
        <v>ปกติ</v>
      </c>
      <c r="AK10" s="3">
        <f t="shared" si="4"/>
        <v>0</v>
      </c>
      <c r="AL10" s="3" t="str">
        <f t="shared" si="5"/>
        <v>ปกติ</v>
      </c>
      <c r="AM10" s="3">
        <f t="shared" si="6"/>
        <v>0</v>
      </c>
      <c r="AN10" s="3" t="str">
        <f t="shared" si="7"/>
        <v>ปกติ</v>
      </c>
      <c r="AO10" s="3">
        <f t="shared" si="8"/>
        <v>0</v>
      </c>
      <c r="AP10" s="3" t="str">
        <f t="shared" si="9"/>
        <v>ไม่มีจุดแข็ง</v>
      </c>
      <c r="AQ10" s="3">
        <f t="shared" si="10"/>
        <v>0</v>
      </c>
      <c r="AR10" s="3" t="str">
        <f t="shared" si="11"/>
        <v>ปกติ</v>
      </c>
    </row>
    <row r="11" spans="1:44" x14ac:dyDescent="0.55000000000000004">
      <c r="A11" s="8">
        <v>7</v>
      </c>
      <c r="B11" s="9"/>
      <c r="C11" s="4"/>
      <c r="D11" s="4"/>
      <c r="E11" s="4"/>
      <c r="F11" s="4"/>
      <c r="G11" s="15"/>
      <c r="H11" s="4"/>
      <c r="I11" s="4"/>
      <c r="J11" s="4"/>
      <c r="K11" s="4"/>
      <c r="L11" s="4"/>
      <c r="M11" s="4"/>
      <c r="N11" s="30"/>
      <c r="O11" s="4"/>
      <c r="P11" s="4"/>
      <c r="Q11" s="4"/>
      <c r="R11" s="30"/>
      <c r="S11" s="4"/>
      <c r="T11" s="4"/>
      <c r="U11" s="30"/>
      <c r="V11" s="4"/>
      <c r="W11" s="4"/>
      <c r="X11" s="4"/>
      <c r="Y11" s="4"/>
      <c r="Z11" s="4"/>
      <c r="AA11" s="4"/>
      <c r="AB11" s="30"/>
      <c r="AC11" s="4"/>
      <c r="AD11" s="4"/>
      <c r="AE11" s="4"/>
      <c r="AF11" s="30"/>
      <c r="AG11" s="3">
        <f t="shared" si="0"/>
        <v>0</v>
      </c>
      <c r="AH11" s="32" t="str">
        <f t="shared" si="1"/>
        <v>ปกติ</v>
      </c>
      <c r="AI11" s="3">
        <f t="shared" si="2"/>
        <v>0</v>
      </c>
      <c r="AJ11" s="3" t="str">
        <f t="shared" si="3"/>
        <v>ปกติ</v>
      </c>
      <c r="AK11" s="3">
        <f t="shared" si="4"/>
        <v>0</v>
      </c>
      <c r="AL11" s="3" t="str">
        <f t="shared" si="5"/>
        <v>ปกติ</v>
      </c>
      <c r="AM11" s="3">
        <f t="shared" si="6"/>
        <v>0</v>
      </c>
      <c r="AN11" s="3" t="str">
        <f t="shared" si="7"/>
        <v>ปกติ</v>
      </c>
      <c r="AO11" s="3">
        <f t="shared" si="8"/>
        <v>0</v>
      </c>
      <c r="AP11" s="3" t="str">
        <f t="shared" si="9"/>
        <v>ไม่มีจุดแข็ง</v>
      </c>
      <c r="AQ11" s="3">
        <f t="shared" si="10"/>
        <v>0</v>
      </c>
      <c r="AR11" s="3" t="str">
        <f t="shared" si="11"/>
        <v>ปกติ</v>
      </c>
    </row>
    <row r="12" spans="1:44" x14ac:dyDescent="0.55000000000000004">
      <c r="A12" s="8">
        <v>8</v>
      </c>
      <c r="B12" s="9"/>
      <c r="C12" s="4"/>
      <c r="D12" s="4"/>
      <c r="E12" s="4"/>
      <c r="F12" s="4"/>
      <c r="G12" s="15"/>
      <c r="H12" s="4"/>
      <c r="I12" s="4"/>
      <c r="J12" s="4"/>
      <c r="K12" s="4"/>
      <c r="L12" s="4"/>
      <c r="M12" s="4"/>
      <c r="N12" s="30"/>
      <c r="O12" s="4"/>
      <c r="P12" s="4"/>
      <c r="Q12" s="4"/>
      <c r="R12" s="30"/>
      <c r="S12" s="4"/>
      <c r="T12" s="4"/>
      <c r="U12" s="30"/>
      <c r="V12" s="4"/>
      <c r="W12" s="4"/>
      <c r="X12" s="4"/>
      <c r="Y12" s="4"/>
      <c r="Z12" s="4"/>
      <c r="AA12" s="4"/>
      <c r="AB12" s="30"/>
      <c r="AC12" s="4"/>
      <c r="AD12" s="4"/>
      <c r="AE12" s="4"/>
      <c r="AF12" s="30"/>
      <c r="AG12" s="3">
        <f t="shared" si="0"/>
        <v>0</v>
      </c>
      <c r="AH12" s="32" t="str">
        <f t="shared" si="1"/>
        <v>ปกติ</v>
      </c>
      <c r="AI12" s="3">
        <f t="shared" si="2"/>
        <v>0</v>
      </c>
      <c r="AJ12" s="3" t="str">
        <f t="shared" si="3"/>
        <v>ปกติ</v>
      </c>
      <c r="AK12" s="3">
        <f t="shared" si="4"/>
        <v>0</v>
      </c>
      <c r="AL12" s="3" t="str">
        <f t="shared" si="5"/>
        <v>ปกติ</v>
      </c>
      <c r="AM12" s="3">
        <f t="shared" si="6"/>
        <v>0</v>
      </c>
      <c r="AN12" s="3" t="str">
        <f t="shared" si="7"/>
        <v>ปกติ</v>
      </c>
      <c r="AO12" s="3">
        <f t="shared" si="8"/>
        <v>0</v>
      </c>
      <c r="AP12" s="3" t="str">
        <f t="shared" si="9"/>
        <v>ไม่มีจุดแข็ง</v>
      </c>
      <c r="AQ12" s="3">
        <f t="shared" si="10"/>
        <v>0</v>
      </c>
      <c r="AR12" s="3" t="str">
        <f t="shared" si="11"/>
        <v>ปกติ</v>
      </c>
    </row>
    <row r="13" spans="1:44" x14ac:dyDescent="0.55000000000000004">
      <c r="A13" s="8">
        <v>9</v>
      </c>
      <c r="B13" s="9"/>
      <c r="C13" s="4"/>
      <c r="D13" s="4"/>
      <c r="E13" s="4"/>
      <c r="F13" s="4"/>
      <c r="G13" s="15"/>
      <c r="H13" s="4"/>
      <c r="I13" s="4"/>
      <c r="J13" s="4"/>
      <c r="K13" s="4"/>
      <c r="L13" s="4"/>
      <c r="M13" s="4"/>
      <c r="N13" s="30"/>
      <c r="O13" s="4"/>
      <c r="P13" s="4"/>
      <c r="Q13" s="4"/>
      <c r="R13" s="30"/>
      <c r="S13" s="4"/>
      <c r="T13" s="4"/>
      <c r="U13" s="30"/>
      <c r="V13" s="4"/>
      <c r="W13" s="4"/>
      <c r="X13" s="4"/>
      <c r="Y13" s="4"/>
      <c r="Z13" s="4"/>
      <c r="AA13" s="4"/>
      <c r="AB13" s="30"/>
      <c r="AC13" s="4"/>
      <c r="AD13" s="4"/>
      <c r="AE13" s="4"/>
      <c r="AF13" s="30"/>
      <c r="AG13" s="3">
        <f t="shared" si="0"/>
        <v>0</v>
      </c>
      <c r="AH13" s="32" t="str">
        <f t="shared" si="1"/>
        <v>ปกติ</v>
      </c>
      <c r="AI13" s="3">
        <f t="shared" si="2"/>
        <v>0</v>
      </c>
      <c r="AJ13" s="3" t="str">
        <f t="shared" si="3"/>
        <v>ปกติ</v>
      </c>
      <c r="AK13" s="3">
        <f t="shared" si="4"/>
        <v>0</v>
      </c>
      <c r="AL13" s="3" t="str">
        <f t="shared" si="5"/>
        <v>ปกติ</v>
      </c>
      <c r="AM13" s="3">
        <f t="shared" si="6"/>
        <v>0</v>
      </c>
      <c r="AN13" s="3" t="str">
        <f t="shared" si="7"/>
        <v>ปกติ</v>
      </c>
      <c r="AO13" s="3">
        <f t="shared" si="8"/>
        <v>0</v>
      </c>
      <c r="AP13" s="3" t="str">
        <f t="shared" si="9"/>
        <v>ไม่มีจุดแข็ง</v>
      </c>
      <c r="AQ13" s="3">
        <f t="shared" si="10"/>
        <v>0</v>
      </c>
      <c r="AR13" s="3" t="str">
        <f t="shared" si="11"/>
        <v>ปกติ</v>
      </c>
    </row>
    <row r="14" spans="1:44" x14ac:dyDescent="0.55000000000000004">
      <c r="A14" s="8">
        <v>10</v>
      </c>
      <c r="B14" s="9"/>
      <c r="C14" s="4"/>
      <c r="D14" s="4"/>
      <c r="E14" s="4"/>
      <c r="F14" s="4"/>
      <c r="G14" s="15"/>
      <c r="H14" s="4"/>
      <c r="I14" s="4"/>
      <c r="J14" s="4"/>
      <c r="K14" s="4"/>
      <c r="L14" s="4"/>
      <c r="M14" s="4"/>
      <c r="N14" s="30"/>
      <c r="O14" s="4"/>
      <c r="P14" s="4"/>
      <c r="Q14" s="4"/>
      <c r="R14" s="30"/>
      <c r="S14" s="4"/>
      <c r="T14" s="4"/>
      <c r="U14" s="30"/>
      <c r="V14" s="4"/>
      <c r="W14" s="4"/>
      <c r="X14" s="4"/>
      <c r="Y14" s="4"/>
      <c r="Z14" s="4"/>
      <c r="AA14" s="4"/>
      <c r="AB14" s="30"/>
      <c r="AC14" s="4"/>
      <c r="AD14" s="4"/>
      <c r="AE14" s="4"/>
      <c r="AF14" s="30"/>
      <c r="AG14" s="3">
        <f t="shared" si="0"/>
        <v>0</v>
      </c>
      <c r="AH14" s="32" t="str">
        <f t="shared" si="1"/>
        <v>ปกติ</v>
      </c>
      <c r="AI14" s="3">
        <f t="shared" si="2"/>
        <v>0</v>
      </c>
      <c r="AJ14" s="3" t="str">
        <f t="shared" si="3"/>
        <v>ปกติ</v>
      </c>
      <c r="AK14" s="3">
        <f t="shared" si="4"/>
        <v>0</v>
      </c>
      <c r="AL14" s="3" t="str">
        <f t="shared" si="5"/>
        <v>ปกติ</v>
      </c>
      <c r="AM14" s="3">
        <f t="shared" si="6"/>
        <v>0</v>
      </c>
      <c r="AN14" s="3" t="str">
        <f t="shared" si="7"/>
        <v>ปกติ</v>
      </c>
      <c r="AO14" s="3">
        <f t="shared" si="8"/>
        <v>0</v>
      </c>
      <c r="AP14" s="3" t="str">
        <f t="shared" si="9"/>
        <v>ไม่มีจุดแข็ง</v>
      </c>
      <c r="AQ14" s="3">
        <f t="shared" si="10"/>
        <v>0</v>
      </c>
      <c r="AR14" s="3" t="str">
        <f t="shared" si="11"/>
        <v>ปกติ</v>
      </c>
    </row>
    <row r="15" spans="1:44" x14ac:dyDescent="0.55000000000000004">
      <c r="A15" s="8">
        <v>11</v>
      </c>
      <c r="B15" s="9"/>
      <c r="C15" s="4"/>
      <c r="D15" s="4"/>
      <c r="E15" s="4"/>
      <c r="F15" s="4"/>
      <c r="G15" s="15"/>
      <c r="H15" s="4"/>
      <c r="I15" s="4"/>
      <c r="J15" s="4"/>
      <c r="K15" s="4"/>
      <c r="L15" s="4"/>
      <c r="M15" s="4"/>
      <c r="N15" s="30"/>
      <c r="O15" s="4"/>
      <c r="P15" s="4"/>
      <c r="Q15" s="4"/>
      <c r="R15" s="30"/>
      <c r="S15" s="4"/>
      <c r="T15" s="4"/>
      <c r="U15" s="30"/>
      <c r="V15" s="4"/>
      <c r="W15" s="4"/>
      <c r="X15" s="4"/>
      <c r="Y15" s="4"/>
      <c r="Z15" s="4"/>
      <c r="AA15" s="4"/>
      <c r="AB15" s="30"/>
      <c r="AC15" s="4"/>
      <c r="AD15" s="4"/>
      <c r="AE15" s="4"/>
      <c r="AF15" s="30"/>
      <c r="AG15" s="3">
        <f t="shared" si="0"/>
        <v>0</v>
      </c>
      <c r="AH15" s="32" t="str">
        <f t="shared" si="1"/>
        <v>ปกติ</v>
      </c>
      <c r="AI15" s="3">
        <f t="shared" si="2"/>
        <v>0</v>
      </c>
      <c r="AJ15" s="3" t="str">
        <f t="shared" si="3"/>
        <v>ปกติ</v>
      </c>
      <c r="AK15" s="3">
        <f t="shared" si="4"/>
        <v>0</v>
      </c>
      <c r="AL15" s="3" t="str">
        <f t="shared" si="5"/>
        <v>ปกติ</v>
      </c>
      <c r="AM15" s="3">
        <f t="shared" si="6"/>
        <v>0</v>
      </c>
      <c r="AN15" s="3" t="str">
        <f t="shared" si="7"/>
        <v>ปกติ</v>
      </c>
      <c r="AO15" s="3">
        <f t="shared" si="8"/>
        <v>0</v>
      </c>
      <c r="AP15" s="3" t="str">
        <f t="shared" si="9"/>
        <v>ไม่มีจุดแข็ง</v>
      </c>
      <c r="AQ15" s="3">
        <f t="shared" si="10"/>
        <v>0</v>
      </c>
      <c r="AR15" s="3" t="str">
        <f t="shared" si="11"/>
        <v>ปกติ</v>
      </c>
    </row>
    <row r="16" spans="1:44" x14ac:dyDescent="0.55000000000000004">
      <c r="A16" s="8">
        <v>12</v>
      </c>
      <c r="B16" s="9"/>
      <c r="C16" s="4"/>
      <c r="D16" s="4"/>
      <c r="E16" s="4"/>
      <c r="F16" s="4"/>
      <c r="G16" s="15"/>
      <c r="H16" s="4"/>
      <c r="I16" s="4"/>
      <c r="J16" s="4"/>
      <c r="K16" s="4"/>
      <c r="L16" s="4"/>
      <c r="M16" s="4"/>
      <c r="N16" s="30"/>
      <c r="O16" s="4"/>
      <c r="P16" s="4"/>
      <c r="Q16" s="4"/>
      <c r="R16" s="30"/>
      <c r="S16" s="4"/>
      <c r="T16" s="4"/>
      <c r="U16" s="30"/>
      <c r="V16" s="4"/>
      <c r="W16" s="4"/>
      <c r="X16" s="4"/>
      <c r="Y16" s="4"/>
      <c r="Z16" s="4"/>
      <c r="AA16" s="4"/>
      <c r="AB16" s="30"/>
      <c r="AC16" s="4"/>
      <c r="AD16" s="4"/>
      <c r="AE16" s="4"/>
      <c r="AF16" s="30"/>
      <c r="AG16" s="3">
        <f t="shared" si="0"/>
        <v>0</v>
      </c>
      <c r="AH16" s="32" t="str">
        <f t="shared" si="1"/>
        <v>ปกติ</v>
      </c>
      <c r="AI16" s="3">
        <f t="shared" si="2"/>
        <v>0</v>
      </c>
      <c r="AJ16" s="3" t="str">
        <f t="shared" si="3"/>
        <v>ปกติ</v>
      </c>
      <c r="AK16" s="3">
        <f t="shared" si="4"/>
        <v>0</v>
      </c>
      <c r="AL16" s="3" t="str">
        <f t="shared" si="5"/>
        <v>ปกติ</v>
      </c>
      <c r="AM16" s="3">
        <f t="shared" si="6"/>
        <v>0</v>
      </c>
      <c r="AN16" s="3" t="str">
        <f t="shared" si="7"/>
        <v>ปกติ</v>
      </c>
      <c r="AO16" s="3">
        <f t="shared" si="8"/>
        <v>0</v>
      </c>
      <c r="AP16" s="3" t="str">
        <f t="shared" si="9"/>
        <v>ไม่มีจุดแข็ง</v>
      </c>
      <c r="AQ16" s="3">
        <f t="shared" si="10"/>
        <v>0</v>
      </c>
      <c r="AR16" s="3" t="str">
        <f t="shared" si="11"/>
        <v>ปกติ</v>
      </c>
    </row>
    <row r="17" spans="1:44" x14ac:dyDescent="0.55000000000000004">
      <c r="A17" s="8">
        <v>13</v>
      </c>
      <c r="B17" s="9"/>
      <c r="C17" s="4"/>
      <c r="D17" s="4"/>
      <c r="E17" s="4"/>
      <c r="F17" s="4"/>
      <c r="G17" s="15"/>
      <c r="H17" s="4"/>
      <c r="I17" s="4"/>
      <c r="J17" s="4"/>
      <c r="K17" s="4"/>
      <c r="L17" s="4"/>
      <c r="M17" s="4"/>
      <c r="N17" s="30"/>
      <c r="O17" s="4"/>
      <c r="P17" s="4"/>
      <c r="Q17" s="4"/>
      <c r="R17" s="30"/>
      <c r="S17" s="4"/>
      <c r="T17" s="4"/>
      <c r="U17" s="30"/>
      <c r="V17" s="4"/>
      <c r="W17" s="4"/>
      <c r="X17" s="4"/>
      <c r="Y17" s="4"/>
      <c r="Z17" s="4"/>
      <c r="AA17" s="4"/>
      <c r="AB17" s="30"/>
      <c r="AC17" s="4"/>
      <c r="AD17" s="4"/>
      <c r="AE17" s="4"/>
      <c r="AF17" s="30"/>
      <c r="AG17" s="3">
        <f t="shared" si="0"/>
        <v>0</v>
      </c>
      <c r="AH17" s="32" t="str">
        <f t="shared" si="1"/>
        <v>ปกติ</v>
      </c>
      <c r="AI17" s="3">
        <f t="shared" si="2"/>
        <v>0</v>
      </c>
      <c r="AJ17" s="3" t="str">
        <f t="shared" si="3"/>
        <v>ปกติ</v>
      </c>
      <c r="AK17" s="3">
        <f t="shared" si="4"/>
        <v>0</v>
      </c>
      <c r="AL17" s="3" t="str">
        <f t="shared" si="5"/>
        <v>ปกติ</v>
      </c>
      <c r="AM17" s="3">
        <f t="shared" si="6"/>
        <v>0</v>
      </c>
      <c r="AN17" s="3" t="str">
        <f t="shared" si="7"/>
        <v>ปกติ</v>
      </c>
      <c r="AO17" s="3">
        <f t="shared" si="8"/>
        <v>0</v>
      </c>
      <c r="AP17" s="3" t="str">
        <f t="shared" si="9"/>
        <v>ไม่มีจุดแข็ง</v>
      </c>
      <c r="AQ17" s="3">
        <f t="shared" si="10"/>
        <v>0</v>
      </c>
      <c r="AR17" s="3" t="str">
        <f t="shared" si="11"/>
        <v>ปกติ</v>
      </c>
    </row>
    <row r="18" spans="1:44" x14ac:dyDescent="0.55000000000000004">
      <c r="A18" s="8">
        <v>14</v>
      </c>
      <c r="B18" s="9"/>
      <c r="C18" s="4"/>
      <c r="D18" s="4"/>
      <c r="E18" s="4"/>
      <c r="F18" s="4"/>
      <c r="G18" s="15"/>
      <c r="H18" s="4"/>
      <c r="I18" s="4"/>
      <c r="J18" s="4"/>
      <c r="K18" s="4"/>
      <c r="L18" s="4"/>
      <c r="M18" s="4"/>
      <c r="N18" s="30"/>
      <c r="O18" s="4"/>
      <c r="P18" s="4"/>
      <c r="Q18" s="4"/>
      <c r="R18" s="30"/>
      <c r="S18" s="4"/>
      <c r="T18" s="4"/>
      <c r="U18" s="30"/>
      <c r="V18" s="4"/>
      <c r="W18" s="4"/>
      <c r="X18" s="4"/>
      <c r="Y18" s="4"/>
      <c r="Z18" s="4"/>
      <c r="AA18" s="4"/>
      <c r="AB18" s="30"/>
      <c r="AC18" s="4"/>
      <c r="AD18" s="4"/>
      <c r="AE18" s="4"/>
      <c r="AF18" s="30"/>
      <c r="AG18" s="3">
        <f t="shared" si="0"/>
        <v>0</v>
      </c>
      <c r="AH18" s="32" t="str">
        <f t="shared" si="1"/>
        <v>ปกติ</v>
      </c>
      <c r="AI18" s="3">
        <f t="shared" si="2"/>
        <v>0</v>
      </c>
      <c r="AJ18" s="3" t="str">
        <f t="shared" si="3"/>
        <v>ปกติ</v>
      </c>
      <c r="AK18" s="3">
        <f t="shared" si="4"/>
        <v>0</v>
      </c>
      <c r="AL18" s="3" t="str">
        <f t="shared" si="5"/>
        <v>ปกติ</v>
      </c>
      <c r="AM18" s="3">
        <f t="shared" si="6"/>
        <v>0</v>
      </c>
      <c r="AN18" s="3" t="str">
        <f t="shared" si="7"/>
        <v>ปกติ</v>
      </c>
      <c r="AO18" s="3">
        <f t="shared" si="8"/>
        <v>0</v>
      </c>
      <c r="AP18" s="3" t="str">
        <f t="shared" si="9"/>
        <v>ไม่มีจุดแข็ง</v>
      </c>
      <c r="AQ18" s="3">
        <f t="shared" si="10"/>
        <v>0</v>
      </c>
      <c r="AR18" s="3" t="str">
        <f t="shared" si="11"/>
        <v>ปกติ</v>
      </c>
    </row>
    <row r="19" spans="1:44" x14ac:dyDescent="0.55000000000000004">
      <c r="A19" s="8">
        <v>15</v>
      </c>
      <c r="B19" s="9"/>
      <c r="C19" s="4"/>
      <c r="D19" s="4"/>
      <c r="E19" s="4"/>
      <c r="F19" s="4"/>
      <c r="G19" s="15"/>
      <c r="H19" s="4"/>
      <c r="I19" s="4"/>
      <c r="J19" s="4"/>
      <c r="K19" s="4"/>
      <c r="L19" s="4"/>
      <c r="M19" s="4"/>
      <c r="N19" s="30"/>
      <c r="O19" s="4"/>
      <c r="P19" s="4"/>
      <c r="Q19" s="4"/>
      <c r="R19" s="30"/>
      <c r="S19" s="4"/>
      <c r="T19" s="4"/>
      <c r="U19" s="30"/>
      <c r="V19" s="4"/>
      <c r="W19" s="4"/>
      <c r="X19" s="4"/>
      <c r="Y19" s="4"/>
      <c r="Z19" s="4"/>
      <c r="AA19" s="4"/>
      <c r="AB19" s="30"/>
      <c r="AC19" s="4"/>
      <c r="AD19" s="4"/>
      <c r="AE19" s="4"/>
      <c r="AF19" s="30"/>
      <c r="AG19" s="3">
        <f t="shared" si="0"/>
        <v>0</v>
      </c>
      <c r="AH19" s="32" t="str">
        <f t="shared" si="1"/>
        <v>ปกติ</v>
      </c>
      <c r="AI19" s="3">
        <f t="shared" si="2"/>
        <v>0</v>
      </c>
      <c r="AJ19" s="3" t="str">
        <f t="shared" si="3"/>
        <v>ปกติ</v>
      </c>
      <c r="AK19" s="3">
        <f t="shared" si="4"/>
        <v>0</v>
      </c>
      <c r="AL19" s="3" t="str">
        <f t="shared" si="5"/>
        <v>ปกติ</v>
      </c>
      <c r="AM19" s="3">
        <f t="shared" si="6"/>
        <v>0</v>
      </c>
      <c r="AN19" s="3" t="str">
        <f t="shared" si="7"/>
        <v>ปกติ</v>
      </c>
      <c r="AO19" s="3">
        <f t="shared" si="8"/>
        <v>0</v>
      </c>
      <c r="AP19" s="3" t="str">
        <f t="shared" si="9"/>
        <v>ไม่มีจุดแข็ง</v>
      </c>
      <c r="AQ19" s="3">
        <f t="shared" si="10"/>
        <v>0</v>
      </c>
      <c r="AR19" s="3" t="str">
        <f t="shared" si="11"/>
        <v>ปกติ</v>
      </c>
    </row>
    <row r="20" spans="1:44" x14ac:dyDescent="0.55000000000000004">
      <c r="A20" s="8">
        <v>16</v>
      </c>
      <c r="B20" s="9"/>
      <c r="C20" s="4"/>
      <c r="D20" s="4"/>
      <c r="E20" s="4"/>
      <c r="F20" s="4"/>
      <c r="G20" s="15"/>
      <c r="H20" s="4"/>
      <c r="I20" s="4"/>
      <c r="J20" s="4"/>
      <c r="K20" s="4"/>
      <c r="L20" s="4"/>
      <c r="M20" s="4"/>
      <c r="N20" s="30"/>
      <c r="O20" s="4"/>
      <c r="P20" s="4"/>
      <c r="Q20" s="4"/>
      <c r="R20" s="30"/>
      <c r="S20" s="4"/>
      <c r="T20" s="4"/>
      <c r="U20" s="30"/>
      <c r="V20" s="4"/>
      <c r="W20" s="4"/>
      <c r="X20" s="4"/>
      <c r="Y20" s="4"/>
      <c r="Z20" s="4"/>
      <c r="AA20" s="4"/>
      <c r="AB20" s="30"/>
      <c r="AC20" s="4"/>
      <c r="AD20" s="4"/>
      <c r="AE20" s="4"/>
      <c r="AF20" s="30"/>
      <c r="AG20" s="3">
        <f t="shared" si="0"/>
        <v>0</v>
      </c>
      <c r="AH20" s="32" t="str">
        <f t="shared" si="1"/>
        <v>ปกติ</v>
      </c>
      <c r="AI20" s="3">
        <f t="shared" si="2"/>
        <v>0</v>
      </c>
      <c r="AJ20" s="3" t="str">
        <f t="shared" si="3"/>
        <v>ปกติ</v>
      </c>
      <c r="AK20" s="3">
        <f t="shared" si="4"/>
        <v>0</v>
      </c>
      <c r="AL20" s="3" t="str">
        <f t="shared" si="5"/>
        <v>ปกติ</v>
      </c>
      <c r="AM20" s="3">
        <f t="shared" si="6"/>
        <v>0</v>
      </c>
      <c r="AN20" s="3" t="str">
        <f t="shared" si="7"/>
        <v>ปกติ</v>
      </c>
      <c r="AO20" s="3">
        <f t="shared" si="8"/>
        <v>0</v>
      </c>
      <c r="AP20" s="3" t="str">
        <f t="shared" si="9"/>
        <v>ไม่มีจุดแข็ง</v>
      </c>
      <c r="AQ20" s="3">
        <f t="shared" si="10"/>
        <v>0</v>
      </c>
      <c r="AR20" s="3" t="str">
        <f t="shared" si="11"/>
        <v>ปกติ</v>
      </c>
    </row>
    <row r="21" spans="1:44" x14ac:dyDescent="0.55000000000000004">
      <c r="A21" s="8">
        <v>17</v>
      </c>
      <c r="B21" s="9"/>
      <c r="C21" s="4"/>
      <c r="D21" s="4"/>
      <c r="E21" s="4"/>
      <c r="F21" s="4"/>
      <c r="G21" s="15"/>
      <c r="H21" s="4"/>
      <c r="I21" s="4"/>
      <c r="J21" s="4"/>
      <c r="K21" s="4"/>
      <c r="L21" s="4"/>
      <c r="M21" s="4"/>
      <c r="N21" s="30"/>
      <c r="O21" s="4"/>
      <c r="P21" s="4"/>
      <c r="Q21" s="4"/>
      <c r="R21" s="30"/>
      <c r="S21" s="4"/>
      <c r="T21" s="4"/>
      <c r="U21" s="30"/>
      <c r="V21" s="4"/>
      <c r="W21" s="4"/>
      <c r="X21" s="4"/>
      <c r="Y21" s="4"/>
      <c r="Z21" s="4"/>
      <c r="AA21" s="4"/>
      <c r="AB21" s="30"/>
      <c r="AC21" s="4"/>
      <c r="AD21" s="4"/>
      <c r="AE21" s="4"/>
      <c r="AF21" s="30"/>
      <c r="AG21" s="3">
        <f t="shared" si="0"/>
        <v>0</v>
      </c>
      <c r="AH21" s="32" t="str">
        <f t="shared" si="1"/>
        <v>ปกติ</v>
      </c>
      <c r="AI21" s="3">
        <f t="shared" si="2"/>
        <v>0</v>
      </c>
      <c r="AJ21" s="3" t="str">
        <f t="shared" si="3"/>
        <v>ปกติ</v>
      </c>
      <c r="AK21" s="3">
        <f t="shared" si="4"/>
        <v>0</v>
      </c>
      <c r="AL21" s="3" t="str">
        <f t="shared" si="5"/>
        <v>ปกติ</v>
      </c>
      <c r="AM21" s="3">
        <f t="shared" si="6"/>
        <v>0</v>
      </c>
      <c r="AN21" s="3" t="str">
        <f t="shared" si="7"/>
        <v>ปกติ</v>
      </c>
      <c r="AO21" s="3">
        <f t="shared" si="8"/>
        <v>0</v>
      </c>
      <c r="AP21" s="3" t="str">
        <f t="shared" si="9"/>
        <v>ไม่มีจุดแข็ง</v>
      </c>
      <c r="AQ21" s="3">
        <f t="shared" si="10"/>
        <v>0</v>
      </c>
      <c r="AR21" s="3" t="str">
        <f t="shared" si="11"/>
        <v>ปกติ</v>
      </c>
    </row>
    <row r="22" spans="1:44" x14ac:dyDescent="0.55000000000000004">
      <c r="A22" s="8">
        <v>18</v>
      </c>
      <c r="B22" s="9"/>
      <c r="C22" s="4"/>
      <c r="D22" s="4"/>
      <c r="E22" s="4"/>
      <c r="F22" s="4"/>
      <c r="G22" s="15"/>
      <c r="H22" s="4"/>
      <c r="I22" s="4"/>
      <c r="J22" s="4"/>
      <c r="K22" s="4"/>
      <c r="L22" s="4"/>
      <c r="M22" s="4"/>
      <c r="N22" s="30"/>
      <c r="O22" s="4"/>
      <c r="P22" s="4"/>
      <c r="Q22" s="4"/>
      <c r="R22" s="30"/>
      <c r="S22" s="4"/>
      <c r="T22" s="4"/>
      <c r="U22" s="30"/>
      <c r="V22" s="4"/>
      <c r="W22" s="4"/>
      <c r="X22" s="4"/>
      <c r="Y22" s="4"/>
      <c r="Z22" s="4"/>
      <c r="AA22" s="4"/>
      <c r="AB22" s="30"/>
      <c r="AC22" s="4"/>
      <c r="AD22" s="4"/>
      <c r="AE22" s="4"/>
      <c r="AF22" s="30"/>
      <c r="AG22" s="3">
        <f t="shared" si="0"/>
        <v>0</v>
      </c>
      <c r="AH22" s="32" t="str">
        <f t="shared" si="1"/>
        <v>ปกติ</v>
      </c>
      <c r="AI22" s="3">
        <f t="shared" si="2"/>
        <v>0</v>
      </c>
      <c r="AJ22" s="3" t="str">
        <f t="shared" si="3"/>
        <v>ปกติ</v>
      </c>
      <c r="AK22" s="3">
        <f t="shared" si="4"/>
        <v>0</v>
      </c>
      <c r="AL22" s="3" t="str">
        <f t="shared" si="5"/>
        <v>ปกติ</v>
      </c>
      <c r="AM22" s="3">
        <f t="shared" si="6"/>
        <v>0</v>
      </c>
      <c r="AN22" s="3" t="str">
        <f t="shared" si="7"/>
        <v>ปกติ</v>
      </c>
      <c r="AO22" s="3">
        <f t="shared" si="8"/>
        <v>0</v>
      </c>
      <c r="AP22" s="3" t="str">
        <f t="shared" si="9"/>
        <v>ไม่มีจุดแข็ง</v>
      </c>
      <c r="AQ22" s="3">
        <f t="shared" si="10"/>
        <v>0</v>
      </c>
      <c r="AR22" s="3" t="str">
        <f t="shared" si="11"/>
        <v>ปกติ</v>
      </c>
    </row>
    <row r="23" spans="1:44" x14ac:dyDescent="0.55000000000000004">
      <c r="A23" s="8">
        <v>19</v>
      </c>
      <c r="B23" s="9"/>
      <c r="C23" s="4"/>
      <c r="D23" s="4"/>
      <c r="E23" s="4"/>
      <c r="F23" s="4"/>
      <c r="G23" s="15"/>
      <c r="H23" s="4"/>
      <c r="I23" s="4"/>
      <c r="J23" s="4"/>
      <c r="K23" s="4"/>
      <c r="L23" s="4"/>
      <c r="M23" s="4"/>
      <c r="N23" s="30"/>
      <c r="O23" s="4"/>
      <c r="P23" s="4"/>
      <c r="Q23" s="4"/>
      <c r="R23" s="30"/>
      <c r="S23" s="4"/>
      <c r="T23" s="4"/>
      <c r="U23" s="30"/>
      <c r="V23" s="4"/>
      <c r="W23" s="4"/>
      <c r="X23" s="4"/>
      <c r="Y23" s="4"/>
      <c r="Z23" s="4"/>
      <c r="AA23" s="4"/>
      <c r="AB23" s="30"/>
      <c r="AC23" s="4"/>
      <c r="AD23" s="4"/>
      <c r="AE23" s="4"/>
      <c r="AF23" s="30"/>
      <c r="AG23" s="3">
        <f t="shared" si="0"/>
        <v>0</v>
      </c>
      <c r="AH23" s="32" t="str">
        <f t="shared" si="1"/>
        <v>ปกติ</v>
      </c>
      <c r="AI23" s="3">
        <f t="shared" si="2"/>
        <v>0</v>
      </c>
      <c r="AJ23" s="3" t="str">
        <f t="shared" si="3"/>
        <v>ปกติ</v>
      </c>
      <c r="AK23" s="3">
        <f t="shared" si="4"/>
        <v>0</v>
      </c>
      <c r="AL23" s="3" t="str">
        <f t="shared" si="5"/>
        <v>ปกติ</v>
      </c>
      <c r="AM23" s="3">
        <f t="shared" si="6"/>
        <v>0</v>
      </c>
      <c r="AN23" s="3" t="str">
        <f t="shared" si="7"/>
        <v>ปกติ</v>
      </c>
      <c r="AO23" s="3">
        <f t="shared" si="8"/>
        <v>0</v>
      </c>
      <c r="AP23" s="3" t="str">
        <f t="shared" si="9"/>
        <v>ไม่มีจุดแข็ง</v>
      </c>
      <c r="AQ23" s="3">
        <f t="shared" si="10"/>
        <v>0</v>
      </c>
      <c r="AR23" s="3" t="str">
        <f t="shared" si="11"/>
        <v>ปกติ</v>
      </c>
    </row>
    <row r="24" spans="1:44" x14ac:dyDescent="0.55000000000000004">
      <c r="A24" s="8">
        <v>20</v>
      </c>
      <c r="B24" s="9"/>
      <c r="C24" s="4"/>
      <c r="D24" s="4"/>
      <c r="E24" s="4"/>
      <c r="F24" s="4"/>
      <c r="G24" s="15"/>
      <c r="H24" s="4"/>
      <c r="I24" s="4"/>
      <c r="J24" s="4"/>
      <c r="K24" s="4"/>
      <c r="L24" s="4"/>
      <c r="M24" s="4"/>
      <c r="N24" s="30"/>
      <c r="O24" s="4"/>
      <c r="P24" s="4"/>
      <c r="Q24" s="4"/>
      <c r="R24" s="30"/>
      <c r="S24" s="4"/>
      <c r="T24" s="4"/>
      <c r="U24" s="30"/>
      <c r="V24" s="4"/>
      <c r="W24" s="4"/>
      <c r="X24" s="4"/>
      <c r="Y24" s="4"/>
      <c r="Z24" s="4"/>
      <c r="AA24" s="4"/>
      <c r="AB24" s="30"/>
      <c r="AC24" s="4"/>
      <c r="AD24" s="4"/>
      <c r="AE24" s="4"/>
      <c r="AF24" s="30"/>
      <c r="AG24" s="3">
        <f t="shared" si="0"/>
        <v>0</v>
      </c>
      <c r="AH24" s="32" t="str">
        <f t="shared" si="1"/>
        <v>ปกติ</v>
      </c>
      <c r="AI24" s="3">
        <f t="shared" si="2"/>
        <v>0</v>
      </c>
      <c r="AJ24" s="3" t="str">
        <f t="shared" si="3"/>
        <v>ปกติ</v>
      </c>
      <c r="AK24" s="3">
        <f t="shared" si="4"/>
        <v>0</v>
      </c>
      <c r="AL24" s="3" t="str">
        <f t="shared" si="5"/>
        <v>ปกติ</v>
      </c>
      <c r="AM24" s="3">
        <f t="shared" si="6"/>
        <v>0</v>
      </c>
      <c r="AN24" s="3" t="str">
        <f t="shared" si="7"/>
        <v>ปกติ</v>
      </c>
      <c r="AO24" s="3">
        <f t="shared" si="8"/>
        <v>0</v>
      </c>
      <c r="AP24" s="3" t="str">
        <f t="shared" si="9"/>
        <v>ไม่มีจุดแข็ง</v>
      </c>
      <c r="AQ24" s="3">
        <f t="shared" si="10"/>
        <v>0</v>
      </c>
      <c r="AR24" s="3" t="str">
        <f t="shared" si="11"/>
        <v>ปกติ</v>
      </c>
    </row>
    <row r="25" spans="1:44" x14ac:dyDescent="0.55000000000000004">
      <c r="A25" s="8">
        <v>21</v>
      </c>
      <c r="B25" s="9"/>
      <c r="C25" s="4"/>
      <c r="D25" s="4"/>
      <c r="E25" s="4"/>
      <c r="F25" s="4"/>
      <c r="G25" s="15"/>
      <c r="H25" s="4"/>
      <c r="I25" s="4"/>
      <c r="J25" s="4"/>
      <c r="K25" s="4"/>
      <c r="L25" s="4"/>
      <c r="M25" s="4"/>
      <c r="N25" s="30"/>
      <c r="O25" s="4"/>
      <c r="P25" s="4"/>
      <c r="Q25" s="4"/>
      <c r="R25" s="30"/>
      <c r="S25" s="4"/>
      <c r="T25" s="4"/>
      <c r="U25" s="30"/>
      <c r="V25" s="4"/>
      <c r="W25" s="4"/>
      <c r="X25" s="4"/>
      <c r="Y25" s="4"/>
      <c r="Z25" s="4"/>
      <c r="AA25" s="4"/>
      <c r="AB25" s="30"/>
      <c r="AC25" s="4"/>
      <c r="AD25" s="4"/>
      <c r="AE25" s="4"/>
      <c r="AF25" s="30"/>
      <c r="AG25" s="3">
        <f t="shared" si="0"/>
        <v>0</v>
      </c>
      <c r="AH25" s="32" t="str">
        <f t="shared" si="1"/>
        <v>ปกติ</v>
      </c>
      <c r="AI25" s="3">
        <f t="shared" si="2"/>
        <v>0</v>
      </c>
      <c r="AJ25" s="3" t="str">
        <f t="shared" si="3"/>
        <v>ปกติ</v>
      </c>
      <c r="AK25" s="3">
        <f t="shared" si="4"/>
        <v>0</v>
      </c>
      <c r="AL25" s="3" t="str">
        <f t="shared" si="5"/>
        <v>ปกติ</v>
      </c>
      <c r="AM25" s="3">
        <f t="shared" si="6"/>
        <v>0</v>
      </c>
      <c r="AN25" s="3" t="str">
        <f t="shared" si="7"/>
        <v>ปกติ</v>
      </c>
      <c r="AO25" s="3">
        <f t="shared" si="8"/>
        <v>0</v>
      </c>
      <c r="AP25" s="3" t="str">
        <f t="shared" si="9"/>
        <v>ไม่มีจุดแข็ง</v>
      </c>
      <c r="AQ25" s="3">
        <f t="shared" si="10"/>
        <v>0</v>
      </c>
      <c r="AR25" s="3" t="str">
        <f t="shared" si="11"/>
        <v>ปกติ</v>
      </c>
    </row>
    <row r="26" spans="1:44" x14ac:dyDescent="0.55000000000000004">
      <c r="A26" s="8">
        <v>22</v>
      </c>
      <c r="B26" s="9"/>
      <c r="C26" s="4"/>
      <c r="D26" s="4"/>
      <c r="E26" s="4"/>
      <c r="F26" s="4"/>
      <c r="G26" s="15"/>
      <c r="H26" s="4"/>
      <c r="I26" s="4"/>
      <c r="J26" s="4"/>
      <c r="K26" s="4"/>
      <c r="L26" s="4"/>
      <c r="M26" s="4"/>
      <c r="N26" s="30"/>
      <c r="O26" s="4"/>
      <c r="P26" s="4"/>
      <c r="Q26" s="4"/>
      <c r="R26" s="30"/>
      <c r="S26" s="4"/>
      <c r="T26" s="4"/>
      <c r="U26" s="30"/>
      <c r="V26" s="4"/>
      <c r="W26" s="4"/>
      <c r="X26" s="4"/>
      <c r="Y26" s="4"/>
      <c r="Z26" s="4"/>
      <c r="AA26" s="4"/>
      <c r="AB26" s="30"/>
      <c r="AC26" s="4"/>
      <c r="AD26" s="4"/>
      <c r="AE26" s="4"/>
      <c r="AF26" s="30"/>
      <c r="AG26" s="3">
        <f t="shared" si="0"/>
        <v>0</v>
      </c>
      <c r="AH26" s="32" t="str">
        <f t="shared" si="1"/>
        <v>ปกติ</v>
      </c>
      <c r="AI26" s="3">
        <f t="shared" si="2"/>
        <v>0</v>
      </c>
      <c r="AJ26" s="3" t="str">
        <f t="shared" si="3"/>
        <v>ปกติ</v>
      </c>
      <c r="AK26" s="3">
        <f t="shared" si="4"/>
        <v>0</v>
      </c>
      <c r="AL26" s="3" t="str">
        <f t="shared" si="5"/>
        <v>ปกติ</v>
      </c>
      <c r="AM26" s="3">
        <f t="shared" si="6"/>
        <v>0</v>
      </c>
      <c r="AN26" s="3" t="str">
        <f t="shared" si="7"/>
        <v>ปกติ</v>
      </c>
      <c r="AO26" s="3">
        <f t="shared" si="8"/>
        <v>0</v>
      </c>
      <c r="AP26" s="3" t="str">
        <f t="shared" si="9"/>
        <v>ไม่มีจุดแข็ง</v>
      </c>
      <c r="AQ26" s="3">
        <f t="shared" si="10"/>
        <v>0</v>
      </c>
      <c r="AR26" s="3" t="str">
        <f t="shared" si="11"/>
        <v>ปกติ</v>
      </c>
    </row>
    <row r="27" spans="1:44" x14ac:dyDescent="0.55000000000000004">
      <c r="A27" s="8">
        <v>23</v>
      </c>
      <c r="B27" s="9"/>
      <c r="C27" s="4"/>
      <c r="D27" s="4"/>
      <c r="E27" s="4"/>
      <c r="F27" s="4"/>
      <c r="G27" s="15"/>
      <c r="H27" s="4"/>
      <c r="I27" s="4"/>
      <c r="J27" s="4"/>
      <c r="K27" s="4"/>
      <c r="L27" s="4"/>
      <c r="M27" s="4"/>
      <c r="N27" s="30"/>
      <c r="O27" s="4"/>
      <c r="P27" s="4"/>
      <c r="Q27" s="4"/>
      <c r="R27" s="30"/>
      <c r="S27" s="4"/>
      <c r="T27" s="4"/>
      <c r="U27" s="30"/>
      <c r="V27" s="4"/>
      <c r="W27" s="4"/>
      <c r="X27" s="4"/>
      <c r="Y27" s="4"/>
      <c r="Z27" s="4"/>
      <c r="AA27" s="4"/>
      <c r="AB27" s="30"/>
      <c r="AC27" s="4"/>
      <c r="AD27" s="4"/>
      <c r="AE27" s="4"/>
      <c r="AF27" s="30"/>
      <c r="AG27" s="3">
        <f t="shared" si="0"/>
        <v>0</v>
      </c>
      <c r="AH27" s="32" t="str">
        <f t="shared" si="1"/>
        <v>ปกติ</v>
      </c>
      <c r="AI27" s="3">
        <f t="shared" si="2"/>
        <v>0</v>
      </c>
      <c r="AJ27" s="3" t="str">
        <f t="shared" si="3"/>
        <v>ปกติ</v>
      </c>
      <c r="AK27" s="3">
        <f t="shared" si="4"/>
        <v>0</v>
      </c>
      <c r="AL27" s="3" t="str">
        <f t="shared" si="5"/>
        <v>ปกติ</v>
      </c>
      <c r="AM27" s="3">
        <f t="shared" si="6"/>
        <v>0</v>
      </c>
      <c r="AN27" s="3" t="str">
        <f t="shared" si="7"/>
        <v>ปกติ</v>
      </c>
      <c r="AO27" s="3">
        <f t="shared" si="8"/>
        <v>0</v>
      </c>
      <c r="AP27" s="3" t="str">
        <f t="shared" si="9"/>
        <v>ไม่มีจุดแข็ง</v>
      </c>
      <c r="AQ27" s="3">
        <f t="shared" si="10"/>
        <v>0</v>
      </c>
      <c r="AR27" s="3" t="str">
        <f t="shared" si="11"/>
        <v>ปกติ</v>
      </c>
    </row>
    <row r="28" spans="1:44" x14ac:dyDescent="0.55000000000000004">
      <c r="A28" s="8">
        <v>24</v>
      </c>
      <c r="B28" s="9"/>
      <c r="C28" s="4"/>
      <c r="D28" s="4"/>
      <c r="E28" s="4"/>
      <c r="F28" s="4"/>
      <c r="G28" s="15"/>
      <c r="H28" s="4"/>
      <c r="I28" s="4"/>
      <c r="J28" s="4"/>
      <c r="K28" s="4"/>
      <c r="L28" s="4"/>
      <c r="M28" s="4"/>
      <c r="N28" s="30"/>
      <c r="O28" s="4"/>
      <c r="P28" s="4"/>
      <c r="Q28" s="4"/>
      <c r="R28" s="30"/>
      <c r="S28" s="4"/>
      <c r="T28" s="4"/>
      <c r="U28" s="30"/>
      <c r="V28" s="4"/>
      <c r="W28" s="4"/>
      <c r="X28" s="4"/>
      <c r="Y28" s="4"/>
      <c r="Z28" s="4"/>
      <c r="AA28" s="4"/>
      <c r="AB28" s="30"/>
      <c r="AC28" s="4"/>
      <c r="AD28" s="4"/>
      <c r="AE28" s="4"/>
      <c r="AF28" s="30"/>
      <c r="AG28" s="3">
        <f t="shared" si="0"/>
        <v>0</v>
      </c>
      <c r="AH28" s="32" t="str">
        <f t="shared" si="1"/>
        <v>ปกติ</v>
      </c>
      <c r="AI28" s="3">
        <f t="shared" si="2"/>
        <v>0</v>
      </c>
      <c r="AJ28" s="3" t="str">
        <f t="shared" si="3"/>
        <v>ปกติ</v>
      </c>
      <c r="AK28" s="3">
        <f t="shared" si="4"/>
        <v>0</v>
      </c>
      <c r="AL28" s="3" t="str">
        <f t="shared" si="5"/>
        <v>ปกติ</v>
      </c>
      <c r="AM28" s="3">
        <f t="shared" si="6"/>
        <v>0</v>
      </c>
      <c r="AN28" s="3" t="str">
        <f t="shared" si="7"/>
        <v>ปกติ</v>
      </c>
      <c r="AO28" s="3">
        <f t="shared" si="8"/>
        <v>0</v>
      </c>
      <c r="AP28" s="3" t="str">
        <f t="shared" si="9"/>
        <v>ไม่มีจุดแข็ง</v>
      </c>
      <c r="AQ28" s="3">
        <f t="shared" si="10"/>
        <v>0</v>
      </c>
      <c r="AR28" s="3" t="str">
        <f t="shared" si="11"/>
        <v>ปกติ</v>
      </c>
    </row>
    <row r="29" spans="1:44" x14ac:dyDescent="0.55000000000000004">
      <c r="A29" s="8">
        <v>25</v>
      </c>
      <c r="B29" s="9"/>
      <c r="C29" s="4"/>
      <c r="D29" s="4"/>
      <c r="E29" s="4"/>
      <c r="F29" s="4"/>
      <c r="G29" s="15"/>
      <c r="H29" s="4"/>
      <c r="I29" s="4"/>
      <c r="J29" s="4"/>
      <c r="K29" s="4"/>
      <c r="L29" s="4"/>
      <c r="M29" s="4"/>
      <c r="N29" s="30"/>
      <c r="O29" s="4"/>
      <c r="P29" s="4"/>
      <c r="Q29" s="4"/>
      <c r="R29" s="30"/>
      <c r="S29" s="4"/>
      <c r="T29" s="4"/>
      <c r="U29" s="30"/>
      <c r="V29" s="4"/>
      <c r="W29" s="4"/>
      <c r="X29" s="4"/>
      <c r="Y29" s="4"/>
      <c r="Z29" s="4"/>
      <c r="AA29" s="4"/>
      <c r="AB29" s="30"/>
      <c r="AC29" s="4"/>
      <c r="AD29" s="4"/>
      <c r="AE29" s="4"/>
      <c r="AF29" s="30"/>
      <c r="AG29" s="3">
        <f t="shared" si="0"/>
        <v>0</v>
      </c>
      <c r="AH29" s="32" t="str">
        <f t="shared" si="1"/>
        <v>ปกติ</v>
      </c>
      <c r="AI29" s="3">
        <f t="shared" si="2"/>
        <v>0</v>
      </c>
      <c r="AJ29" s="3" t="str">
        <f t="shared" si="3"/>
        <v>ปกติ</v>
      </c>
      <c r="AK29" s="3">
        <f t="shared" si="4"/>
        <v>0</v>
      </c>
      <c r="AL29" s="3" t="str">
        <f t="shared" si="5"/>
        <v>ปกติ</v>
      </c>
      <c r="AM29" s="3">
        <f t="shared" si="6"/>
        <v>0</v>
      </c>
      <c r="AN29" s="3" t="str">
        <f t="shared" si="7"/>
        <v>ปกติ</v>
      </c>
      <c r="AO29" s="3">
        <f t="shared" si="8"/>
        <v>0</v>
      </c>
      <c r="AP29" s="3" t="str">
        <f t="shared" si="9"/>
        <v>ไม่มีจุดแข็ง</v>
      </c>
      <c r="AQ29" s="3">
        <f t="shared" si="10"/>
        <v>0</v>
      </c>
      <c r="AR29" s="3" t="str">
        <f t="shared" si="11"/>
        <v>ปกติ</v>
      </c>
    </row>
    <row r="30" spans="1:44" x14ac:dyDescent="0.55000000000000004">
      <c r="A30" s="8">
        <v>26</v>
      </c>
      <c r="B30" s="9"/>
      <c r="C30" s="4"/>
      <c r="D30" s="4"/>
      <c r="E30" s="4"/>
      <c r="F30" s="4"/>
      <c r="G30" s="15"/>
      <c r="H30" s="4"/>
      <c r="I30" s="4"/>
      <c r="J30" s="4"/>
      <c r="K30" s="4"/>
      <c r="L30" s="4"/>
      <c r="M30" s="4"/>
      <c r="N30" s="30"/>
      <c r="O30" s="4"/>
      <c r="P30" s="4"/>
      <c r="Q30" s="4"/>
      <c r="R30" s="30"/>
      <c r="S30" s="4"/>
      <c r="T30" s="4"/>
      <c r="U30" s="30"/>
      <c r="V30" s="4"/>
      <c r="W30" s="4"/>
      <c r="X30" s="4"/>
      <c r="Y30" s="4"/>
      <c r="Z30" s="4"/>
      <c r="AA30" s="4"/>
      <c r="AB30" s="30"/>
      <c r="AC30" s="4"/>
      <c r="AD30" s="4"/>
      <c r="AE30" s="4"/>
      <c r="AF30" s="30"/>
      <c r="AG30" s="3">
        <f t="shared" si="0"/>
        <v>0</v>
      </c>
      <c r="AH30" s="32" t="str">
        <f t="shared" si="1"/>
        <v>ปกติ</v>
      </c>
      <c r="AI30" s="3">
        <f t="shared" si="2"/>
        <v>0</v>
      </c>
      <c r="AJ30" s="3" t="str">
        <f t="shared" si="3"/>
        <v>ปกติ</v>
      </c>
      <c r="AK30" s="3">
        <f t="shared" si="4"/>
        <v>0</v>
      </c>
      <c r="AL30" s="3" t="str">
        <f t="shared" si="5"/>
        <v>ปกติ</v>
      </c>
      <c r="AM30" s="3">
        <f t="shared" si="6"/>
        <v>0</v>
      </c>
      <c r="AN30" s="3" t="str">
        <f t="shared" si="7"/>
        <v>ปกติ</v>
      </c>
      <c r="AO30" s="3">
        <f t="shared" si="8"/>
        <v>0</v>
      </c>
      <c r="AP30" s="3" t="str">
        <f t="shared" si="9"/>
        <v>ไม่มีจุดแข็ง</v>
      </c>
      <c r="AQ30" s="3">
        <f t="shared" si="10"/>
        <v>0</v>
      </c>
      <c r="AR30" s="3" t="str">
        <f t="shared" si="11"/>
        <v>ปกติ</v>
      </c>
    </row>
    <row r="31" spans="1:44" x14ac:dyDescent="0.55000000000000004">
      <c r="A31" s="8">
        <v>27</v>
      </c>
      <c r="B31" s="9"/>
      <c r="C31" s="4"/>
      <c r="D31" s="4"/>
      <c r="E31" s="4"/>
      <c r="F31" s="4"/>
      <c r="G31" s="15"/>
      <c r="H31" s="4"/>
      <c r="I31" s="4"/>
      <c r="J31" s="4"/>
      <c r="K31" s="4"/>
      <c r="L31" s="4"/>
      <c r="M31" s="4"/>
      <c r="N31" s="30"/>
      <c r="O31" s="4"/>
      <c r="P31" s="4"/>
      <c r="Q31" s="4"/>
      <c r="R31" s="30"/>
      <c r="S31" s="4"/>
      <c r="T31" s="4"/>
      <c r="U31" s="30"/>
      <c r="V31" s="4"/>
      <c r="W31" s="4"/>
      <c r="X31" s="4"/>
      <c r="Y31" s="4"/>
      <c r="Z31" s="4"/>
      <c r="AA31" s="4"/>
      <c r="AB31" s="30"/>
      <c r="AC31" s="4"/>
      <c r="AD31" s="4"/>
      <c r="AE31" s="4"/>
      <c r="AF31" s="30"/>
      <c r="AG31" s="3">
        <f t="shared" si="0"/>
        <v>0</v>
      </c>
      <c r="AH31" s="32" t="str">
        <f t="shared" si="1"/>
        <v>ปกติ</v>
      </c>
      <c r="AI31" s="3">
        <f t="shared" si="2"/>
        <v>0</v>
      </c>
      <c r="AJ31" s="3" t="str">
        <f t="shared" si="3"/>
        <v>ปกติ</v>
      </c>
      <c r="AK31" s="3">
        <f t="shared" si="4"/>
        <v>0</v>
      </c>
      <c r="AL31" s="3" t="str">
        <f t="shared" si="5"/>
        <v>ปกติ</v>
      </c>
      <c r="AM31" s="3">
        <f t="shared" si="6"/>
        <v>0</v>
      </c>
      <c r="AN31" s="3" t="str">
        <f t="shared" si="7"/>
        <v>ปกติ</v>
      </c>
      <c r="AO31" s="3">
        <f t="shared" si="8"/>
        <v>0</v>
      </c>
      <c r="AP31" s="3" t="str">
        <f t="shared" si="9"/>
        <v>ไม่มีจุดแข็ง</v>
      </c>
      <c r="AQ31" s="3">
        <f t="shared" si="10"/>
        <v>0</v>
      </c>
      <c r="AR31" s="3" t="str">
        <f t="shared" si="11"/>
        <v>ปกติ</v>
      </c>
    </row>
    <row r="32" spans="1:44" x14ac:dyDescent="0.55000000000000004">
      <c r="A32" s="8">
        <v>28</v>
      </c>
      <c r="B32" s="9"/>
      <c r="C32" s="4"/>
      <c r="D32" s="4"/>
      <c r="E32" s="4"/>
      <c r="F32" s="4"/>
      <c r="G32" s="15"/>
      <c r="H32" s="4"/>
      <c r="I32" s="4"/>
      <c r="J32" s="4"/>
      <c r="K32" s="4"/>
      <c r="L32" s="4"/>
      <c r="M32" s="4"/>
      <c r="N32" s="30"/>
      <c r="O32" s="4"/>
      <c r="P32" s="4"/>
      <c r="Q32" s="4"/>
      <c r="R32" s="30"/>
      <c r="S32" s="4"/>
      <c r="T32" s="4"/>
      <c r="U32" s="30"/>
      <c r="V32" s="4"/>
      <c r="W32" s="4"/>
      <c r="X32" s="4"/>
      <c r="Y32" s="4"/>
      <c r="Z32" s="4"/>
      <c r="AA32" s="4"/>
      <c r="AB32" s="30"/>
      <c r="AC32" s="4"/>
      <c r="AD32" s="4"/>
      <c r="AE32" s="4"/>
      <c r="AF32" s="30"/>
      <c r="AG32" s="3">
        <f t="shared" si="0"/>
        <v>0</v>
      </c>
      <c r="AH32" s="32" t="str">
        <f t="shared" si="1"/>
        <v>ปกติ</v>
      </c>
      <c r="AI32" s="3">
        <f t="shared" si="2"/>
        <v>0</v>
      </c>
      <c r="AJ32" s="3" t="str">
        <f t="shared" si="3"/>
        <v>ปกติ</v>
      </c>
      <c r="AK32" s="3">
        <f t="shared" si="4"/>
        <v>0</v>
      </c>
      <c r="AL32" s="3" t="str">
        <f t="shared" si="5"/>
        <v>ปกติ</v>
      </c>
      <c r="AM32" s="3">
        <f t="shared" si="6"/>
        <v>0</v>
      </c>
      <c r="AN32" s="3" t="str">
        <f t="shared" si="7"/>
        <v>ปกติ</v>
      </c>
      <c r="AO32" s="3">
        <f t="shared" si="8"/>
        <v>0</v>
      </c>
      <c r="AP32" s="3" t="str">
        <f t="shared" si="9"/>
        <v>ไม่มีจุดแข็ง</v>
      </c>
      <c r="AQ32" s="3">
        <f t="shared" si="10"/>
        <v>0</v>
      </c>
      <c r="AR32" s="3" t="str">
        <f t="shared" si="11"/>
        <v>ปกติ</v>
      </c>
    </row>
    <row r="33" spans="1:44" x14ac:dyDescent="0.55000000000000004">
      <c r="A33" s="8">
        <v>29</v>
      </c>
      <c r="B33" s="9"/>
      <c r="C33" s="4"/>
      <c r="D33" s="4"/>
      <c r="E33" s="4"/>
      <c r="F33" s="4"/>
      <c r="G33" s="15"/>
      <c r="H33" s="4"/>
      <c r="I33" s="4"/>
      <c r="J33" s="4"/>
      <c r="K33" s="4"/>
      <c r="L33" s="4"/>
      <c r="M33" s="4"/>
      <c r="N33" s="30"/>
      <c r="O33" s="4"/>
      <c r="P33" s="4"/>
      <c r="Q33" s="4"/>
      <c r="R33" s="30"/>
      <c r="S33" s="4"/>
      <c r="T33" s="4"/>
      <c r="U33" s="30"/>
      <c r="V33" s="4"/>
      <c r="W33" s="4"/>
      <c r="X33" s="4"/>
      <c r="Y33" s="4"/>
      <c r="Z33" s="4"/>
      <c r="AA33" s="4"/>
      <c r="AB33" s="30"/>
      <c r="AC33" s="4"/>
      <c r="AD33" s="4"/>
      <c r="AE33" s="4"/>
      <c r="AF33" s="30"/>
      <c r="AG33" s="3">
        <f t="shared" si="0"/>
        <v>0</v>
      </c>
      <c r="AH33" s="32" t="str">
        <f t="shared" si="1"/>
        <v>ปกติ</v>
      </c>
      <c r="AI33" s="3">
        <f t="shared" si="2"/>
        <v>0</v>
      </c>
      <c r="AJ33" s="3" t="str">
        <f t="shared" si="3"/>
        <v>ปกติ</v>
      </c>
      <c r="AK33" s="3">
        <f t="shared" si="4"/>
        <v>0</v>
      </c>
      <c r="AL33" s="3" t="str">
        <f t="shared" si="5"/>
        <v>ปกติ</v>
      </c>
      <c r="AM33" s="3">
        <f t="shared" si="6"/>
        <v>0</v>
      </c>
      <c r="AN33" s="3" t="str">
        <f t="shared" si="7"/>
        <v>ปกติ</v>
      </c>
      <c r="AO33" s="3">
        <f t="shared" si="8"/>
        <v>0</v>
      </c>
      <c r="AP33" s="3" t="str">
        <f t="shared" si="9"/>
        <v>ไม่มีจุดแข็ง</v>
      </c>
      <c r="AQ33" s="3">
        <f t="shared" si="10"/>
        <v>0</v>
      </c>
      <c r="AR33" s="3" t="str">
        <f t="shared" si="11"/>
        <v>ปกติ</v>
      </c>
    </row>
    <row r="34" spans="1:44" x14ac:dyDescent="0.55000000000000004">
      <c r="A34" s="8">
        <v>30</v>
      </c>
      <c r="B34" s="9"/>
      <c r="C34" s="4"/>
      <c r="D34" s="4"/>
      <c r="E34" s="4"/>
      <c r="F34" s="4"/>
      <c r="G34" s="15"/>
      <c r="H34" s="4"/>
      <c r="I34" s="4"/>
      <c r="J34" s="4"/>
      <c r="K34" s="4"/>
      <c r="L34" s="4"/>
      <c r="M34" s="4"/>
      <c r="N34" s="30"/>
      <c r="O34" s="4"/>
      <c r="P34" s="4"/>
      <c r="Q34" s="4"/>
      <c r="R34" s="30"/>
      <c r="S34" s="4"/>
      <c r="T34" s="4"/>
      <c r="U34" s="30"/>
      <c r="V34" s="4"/>
      <c r="W34" s="4"/>
      <c r="X34" s="4"/>
      <c r="Y34" s="4"/>
      <c r="Z34" s="4"/>
      <c r="AA34" s="4"/>
      <c r="AB34" s="30"/>
      <c r="AC34" s="4"/>
      <c r="AD34" s="4"/>
      <c r="AE34" s="4"/>
      <c r="AF34" s="30"/>
      <c r="AG34" s="3">
        <f t="shared" si="0"/>
        <v>0</v>
      </c>
      <c r="AH34" s="32" t="str">
        <f t="shared" si="1"/>
        <v>ปกติ</v>
      </c>
      <c r="AI34" s="3">
        <f t="shared" si="2"/>
        <v>0</v>
      </c>
      <c r="AJ34" s="3" t="str">
        <f t="shared" si="3"/>
        <v>ปกติ</v>
      </c>
      <c r="AK34" s="3">
        <f t="shared" si="4"/>
        <v>0</v>
      </c>
      <c r="AL34" s="3" t="str">
        <f t="shared" si="5"/>
        <v>ปกติ</v>
      </c>
      <c r="AM34" s="3">
        <f t="shared" si="6"/>
        <v>0</v>
      </c>
      <c r="AN34" s="3" t="str">
        <f t="shared" si="7"/>
        <v>ปกติ</v>
      </c>
      <c r="AO34" s="3">
        <f t="shared" si="8"/>
        <v>0</v>
      </c>
      <c r="AP34" s="3" t="str">
        <f t="shared" si="9"/>
        <v>ไม่มีจุดแข็ง</v>
      </c>
      <c r="AQ34" s="3">
        <f t="shared" si="10"/>
        <v>0</v>
      </c>
      <c r="AR34" s="3" t="str">
        <f t="shared" si="11"/>
        <v>ปกติ</v>
      </c>
    </row>
    <row r="35" spans="1:44" x14ac:dyDescent="0.55000000000000004">
      <c r="A35" s="8">
        <v>31</v>
      </c>
      <c r="B35" s="9"/>
      <c r="C35" s="4"/>
      <c r="D35" s="4"/>
      <c r="E35" s="4"/>
      <c r="F35" s="4"/>
      <c r="G35" s="15"/>
      <c r="H35" s="4"/>
      <c r="I35" s="4"/>
      <c r="J35" s="4"/>
      <c r="K35" s="4"/>
      <c r="L35" s="4"/>
      <c r="M35" s="4"/>
      <c r="N35" s="30"/>
      <c r="O35" s="4"/>
      <c r="P35" s="4"/>
      <c r="Q35" s="4"/>
      <c r="R35" s="30"/>
      <c r="S35" s="4"/>
      <c r="T35" s="4"/>
      <c r="U35" s="30"/>
      <c r="V35" s="4"/>
      <c r="W35" s="4"/>
      <c r="X35" s="4"/>
      <c r="Y35" s="4"/>
      <c r="Z35" s="4"/>
      <c r="AA35" s="4"/>
      <c r="AB35" s="30"/>
      <c r="AC35" s="4"/>
      <c r="AD35" s="4"/>
      <c r="AE35" s="4"/>
      <c r="AF35" s="30"/>
      <c r="AG35" s="3">
        <f t="shared" si="0"/>
        <v>0</v>
      </c>
      <c r="AH35" s="32" t="str">
        <f t="shared" si="1"/>
        <v>ปกติ</v>
      </c>
      <c r="AI35" s="3">
        <f t="shared" si="2"/>
        <v>0</v>
      </c>
      <c r="AJ35" s="3" t="str">
        <f t="shared" si="3"/>
        <v>ปกติ</v>
      </c>
      <c r="AK35" s="3">
        <f t="shared" si="4"/>
        <v>0</v>
      </c>
      <c r="AL35" s="3" t="str">
        <f t="shared" si="5"/>
        <v>ปกติ</v>
      </c>
      <c r="AM35" s="3">
        <f t="shared" si="6"/>
        <v>0</v>
      </c>
      <c r="AN35" s="3" t="str">
        <f t="shared" si="7"/>
        <v>ปกติ</v>
      </c>
      <c r="AO35" s="3">
        <f t="shared" si="8"/>
        <v>0</v>
      </c>
      <c r="AP35" s="3" t="str">
        <f t="shared" si="9"/>
        <v>ไม่มีจุดแข็ง</v>
      </c>
      <c r="AQ35" s="3">
        <f t="shared" si="10"/>
        <v>0</v>
      </c>
      <c r="AR35" s="3" t="str">
        <f t="shared" si="11"/>
        <v>ปกติ</v>
      </c>
    </row>
    <row r="36" spans="1:44" x14ac:dyDescent="0.55000000000000004">
      <c r="A36" s="8">
        <v>32</v>
      </c>
      <c r="B36" s="9"/>
      <c r="C36" s="4"/>
      <c r="D36" s="4"/>
      <c r="E36" s="4"/>
      <c r="F36" s="4"/>
      <c r="G36" s="15"/>
      <c r="H36" s="4"/>
      <c r="I36" s="4"/>
      <c r="J36" s="4"/>
      <c r="K36" s="4"/>
      <c r="L36" s="4"/>
      <c r="M36" s="4"/>
      <c r="N36" s="30"/>
      <c r="O36" s="4"/>
      <c r="P36" s="4"/>
      <c r="Q36" s="4"/>
      <c r="R36" s="30"/>
      <c r="S36" s="4"/>
      <c r="T36" s="4"/>
      <c r="U36" s="30"/>
      <c r="V36" s="4"/>
      <c r="W36" s="4"/>
      <c r="X36" s="4"/>
      <c r="Y36" s="4"/>
      <c r="Z36" s="4"/>
      <c r="AA36" s="4"/>
      <c r="AB36" s="30"/>
      <c r="AC36" s="4"/>
      <c r="AD36" s="4"/>
      <c r="AE36" s="4"/>
      <c r="AF36" s="30"/>
      <c r="AG36" s="3">
        <f t="shared" si="0"/>
        <v>0</v>
      </c>
      <c r="AH36" s="32" t="str">
        <f t="shared" si="1"/>
        <v>ปกติ</v>
      </c>
      <c r="AI36" s="3">
        <f t="shared" si="2"/>
        <v>0</v>
      </c>
      <c r="AJ36" s="3" t="str">
        <f t="shared" si="3"/>
        <v>ปกติ</v>
      </c>
      <c r="AK36" s="3">
        <f t="shared" si="4"/>
        <v>0</v>
      </c>
      <c r="AL36" s="3" t="str">
        <f t="shared" si="5"/>
        <v>ปกติ</v>
      </c>
      <c r="AM36" s="3">
        <f t="shared" si="6"/>
        <v>0</v>
      </c>
      <c r="AN36" s="3" t="str">
        <f t="shared" si="7"/>
        <v>ปกติ</v>
      </c>
      <c r="AO36" s="3">
        <f t="shared" si="8"/>
        <v>0</v>
      </c>
      <c r="AP36" s="3" t="str">
        <f t="shared" si="9"/>
        <v>ไม่มีจุดแข็ง</v>
      </c>
      <c r="AQ36" s="3">
        <f t="shared" si="10"/>
        <v>0</v>
      </c>
      <c r="AR36" s="3" t="str">
        <f t="shared" si="11"/>
        <v>ปกติ</v>
      </c>
    </row>
    <row r="37" spans="1:44" x14ac:dyDescent="0.55000000000000004">
      <c r="A37" s="8">
        <v>33</v>
      </c>
      <c r="B37" s="9"/>
      <c r="C37" s="4"/>
      <c r="D37" s="4"/>
      <c r="E37" s="4"/>
      <c r="F37" s="4"/>
      <c r="G37" s="15"/>
      <c r="H37" s="4"/>
      <c r="I37" s="4"/>
      <c r="J37" s="4"/>
      <c r="K37" s="4"/>
      <c r="L37" s="4"/>
      <c r="M37" s="4"/>
      <c r="N37" s="30"/>
      <c r="O37" s="4"/>
      <c r="P37" s="4"/>
      <c r="Q37" s="4"/>
      <c r="R37" s="30"/>
      <c r="S37" s="4"/>
      <c r="T37" s="4"/>
      <c r="U37" s="30"/>
      <c r="V37" s="4"/>
      <c r="W37" s="4"/>
      <c r="X37" s="4"/>
      <c r="Y37" s="4"/>
      <c r="Z37" s="4"/>
      <c r="AA37" s="4"/>
      <c r="AB37" s="30"/>
      <c r="AC37" s="4"/>
      <c r="AD37" s="4"/>
      <c r="AE37" s="4"/>
      <c r="AF37" s="30"/>
      <c r="AG37" s="3">
        <f t="shared" si="0"/>
        <v>0</v>
      </c>
      <c r="AH37" s="32" t="str">
        <f t="shared" si="1"/>
        <v>ปกติ</v>
      </c>
      <c r="AI37" s="3">
        <f t="shared" si="2"/>
        <v>0</v>
      </c>
      <c r="AJ37" s="3" t="str">
        <f t="shared" si="3"/>
        <v>ปกติ</v>
      </c>
      <c r="AK37" s="3">
        <f t="shared" si="4"/>
        <v>0</v>
      </c>
      <c r="AL37" s="3" t="str">
        <f t="shared" si="5"/>
        <v>ปกติ</v>
      </c>
      <c r="AM37" s="3">
        <f t="shared" si="6"/>
        <v>0</v>
      </c>
      <c r="AN37" s="3" t="str">
        <f t="shared" si="7"/>
        <v>ปกติ</v>
      </c>
      <c r="AO37" s="3">
        <f t="shared" si="8"/>
        <v>0</v>
      </c>
      <c r="AP37" s="3" t="str">
        <f t="shared" si="9"/>
        <v>ไม่มีจุดแข็ง</v>
      </c>
      <c r="AQ37" s="3">
        <f t="shared" si="10"/>
        <v>0</v>
      </c>
      <c r="AR37" s="3" t="str">
        <f t="shared" si="11"/>
        <v>ปกติ</v>
      </c>
    </row>
    <row r="38" spans="1:44" x14ac:dyDescent="0.55000000000000004">
      <c r="A38" s="8">
        <v>34</v>
      </c>
      <c r="B38" s="9"/>
      <c r="C38" s="4"/>
      <c r="D38" s="4"/>
      <c r="E38" s="4"/>
      <c r="F38" s="4"/>
      <c r="G38" s="15"/>
      <c r="H38" s="4"/>
      <c r="I38" s="4"/>
      <c r="J38" s="4"/>
      <c r="K38" s="4"/>
      <c r="L38" s="4"/>
      <c r="M38" s="4"/>
      <c r="N38" s="30"/>
      <c r="O38" s="4"/>
      <c r="P38" s="4"/>
      <c r="Q38" s="4"/>
      <c r="R38" s="30"/>
      <c r="S38" s="4"/>
      <c r="T38" s="4"/>
      <c r="U38" s="30"/>
      <c r="V38" s="4"/>
      <c r="W38" s="4"/>
      <c r="X38" s="4"/>
      <c r="Y38" s="4"/>
      <c r="Z38" s="4"/>
      <c r="AA38" s="4"/>
      <c r="AB38" s="30"/>
      <c r="AC38" s="4"/>
      <c r="AD38" s="4"/>
      <c r="AE38" s="4"/>
      <c r="AF38" s="30"/>
      <c r="AG38" s="3">
        <f t="shared" si="0"/>
        <v>0</v>
      </c>
      <c r="AH38" s="32" t="str">
        <f t="shared" si="1"/>
        <v>ปกติ</v>
      </c>
      <c r="AI38" s="3">
        <f t="shared" si="2"/>
        <v>0</v>
      </c>
      <c r="AJ38" s="3" t="str">
        <f t="shared" si="3"/>
        <v>ปกติ</v>
      </c>
      <c r="AK38" s="3">
        <f t="shared" si="4"/>
        <v>0</v>
      </c>
      <c r="AL38" s="3" t="str">
        <f t="shared" si="5"/>
        <v>ปกติ</v>
      </c>
      <c r="AM38" s="3">
        <f t="shared" si="6"/>
        <v>0</v>
      </c>
      <c r="AN38" s="3" t="str">
        <f t="shared" si="7"/>
        <v>ปกติ</v>
      </c>
      <c r="AO38" s="3">
        <f t="shared" si="8"/>
        <v>0</v>
      </c>
      <c r="AP38" s="3" t="str">
        <f t="shared" si="9"/>
        <v>ไม่มีจุดแข็ง</v>
      </c>
      <c r="AQ38" s="3">
        <f t="shared" si="10"/>
        <v>0</v>
      </c>
      <c r="AR38" s="3" t="str">
        <f t="shared" si="11"/>
        <v>ปกติ</v>
      </c>
    </row>
    <row r="39" spans="1:44" x14ac:dyDescent="0.55000000000000004">
      <c r="A39" s="8">
        <v>35</v>
      </c>
      <c r="B39" s="9"/>
      <c r="C39" s="4"/>
      <c r="D39" s="4"/>
      <c r="E39" s="4"/>
      <c r="F39" s="4"/>
      <c r="G39" s="15"/>
      <c r="H39" s="4"/>
      <c r="I39" s="4"/>
      <c r="J39" s="4"/>
      <c r="K39" s="4"/>
      <c r="L39" s="4"/>
      <c r="M39" s="4"/>
      <c r="N39" s="30"/>
      <c r="O39" s="4"/>
      <c r="P39" s="4"/>
      <c r="Q39" s="4"/>
      <c r="R39" s="30"/>
      <c r="S39" s="4"/>
      <c r="T39" s="4"/>
      <c r="U39" s="30"/>
      <c r="V39" s="4"/>
      <c r="W39" s="4"/>
      <c r="X39" s="4"/>
      <c r="Y39" s="4"/>
      <c r="Z39" s="4"/>
      <c r="AA39" s="4"/>
      <c r="AB39" s="30"/>
      <c r="AC39" s="4"/>
      <c r="AD39" s="4"/>
      <c r="AE39" s="4"/>
      <c r="AF39" s="30"/>
      <c r="AG39" s="3">
        <f t="shared" si="0"/>
        <v>0</v>
      </c>
      <c r="AH39" s="32" t="str">
        <f t="shared" si="1"/>
        <v>ปกติ</v>
      </c>
      <c r="AI39" s="3">
        <f t="shared" si="2"/>
        <v>0</v>
      </c>
      <c r="AJ39" s="3" t="str">
        <f t="shared" si="3"/>
        <v>ปกติ</v>
      </c>
      <c r="AK39" s="3">
        <f t="shared" si="4"/>
        <v>0</v>
      </c>
      <c r="AL39" s="3" t="str">
        <f t="shared" si="5"/>
        <v>ปกติ</v>
      </c>
      <c r="AM39" s="3">
        <f t="shared" si="6"/>
        <v>0</v>
      </c>
      <c r="AN39" s="3" t="str">
        <f t="shared" si="7"/>
        <v>ปกติ</v>
      </c>
      <c r="AO39" s="3">
        <f t="shared" si="8"/>
        <v>0</v>
      </c>
      <c r="AP39" s="3" t="str">
        <f t="shared" si="9"/>
        <v>ไม่มีจุดแข็ง</v>
      </c>
      <c r="AQ39" s="3">
        <f t="shared" si="10"/>
        <v>0</v>
      </c>
      <c r="AR39" s="3" t="str">
        <f t="shared" si="11"/>
        <v>ปกติ</v>
      </c>
    </row>
    <row r="40" spans="1:44" x14ac:dyDescent="0.55000000000000004">
      <c r="A40" s="8">
        <v>36</v>
      </c>
      <c r="B40" s="9"/>
      <c r="C40" s="4"/>
      <c r="D40" s="4"/>
      <c r="E40" s="4"/>
      <c r="F40" s="4"/>
      <c r="G40" s="15"/>
      <c r="H40" s="4"/>
      <c r="I40" s="4"/>
      <c r="J40" s="4"/>
      <c r="K40" s="4"/>
      <c r="L40" s="4"/>
      <c r="M40" s="4"/>
      <c r="N40" s="30"/>
      <c r="O40" s="4"/>
      <c r="P40" s="4"/>
      <c r="Q40" s="4"/>
      <c r="R40" s="30"/>
      <c r="S40" s="4"/>
      <c r="T40" s="4"/>
      <c r="U40" s="30"/>
      <c r="V40" s="4"/>
      <c r="W40" s="4"/>
      <c r="X40" s="4"/>
      <c r="Y40" s="4"/>
      <c r="Z40" s="4"/>
      <c r="AA40" s="4"/>
      <c r="AB40" s="30"/>
      <c r="AC40" s="4"/>
      <c r="AD40" s="4"/>
      <c r="AE40" s="4"/>
      <c r="AF40" s="30"/>
      <c r="AG40" s="3">
        <f t="shared" si="0"/>
        <v>0</v>
      </c>
      <c r="AH40" s="32" t="str">
        <f t="shared" si="1"/>
        <v>ปกติ</v>
      </c>
      <c r="AI40" s="3">
        <f t="shared" si="2"/>
        <v>0</v>
      </c>
      <c r="AJ40" s="3" t="str">
        <f t="shared" si="3"/>
        <v>ปกติ</v>
      </c>
      <c r="AK40" s="3">
        <f t="shared" si="4"/>
        <v>0</v>
      </c>
      <c r="AL40" s="3" t="str">
        <f t="shared" si="5"/>
        <v>ปกติ</v>
      </c>
      <c r="AM40" s="3">
        <f t="shared" si="6"/>
        <v>0</v>
      </c>
      <c r="AN40" s="3" t="str">
        <f t="shared" si="7"/>
        <v>ปกติ</v>
      </c>
      <c r="AO40" s="3">
        <f t="shared" si="8"/>
        <v>0</v>
      </c>
      <c r="AP40" s="3" t="str">
        <f t="shared" si="9"/>
        <v>ไม่มีจุดแข็ง</v>
      </c>
      <c r="AQ40" s="3">
        <f t="shared" si="10"/>
        <v>0</v>
      </c>
      <c r="AR40" s="3" t="str">
        <f t="shared" si="11"/>
        <v>ปกติ</v>
      </c>
    </row>
    <row r="41" spans="1:44" x14ac:dyDescent="0.55000000000000004">
      <c r="A41" s="8">
        <v>37</v>
      </c>
      <c r="B41" s="9"/>
      <c r="C41" s="4"/>
      <c r="D41" s="4"/>
      <c r="E41" s="4"/>
      <c r="F41" s="4"/>
      <c r="G41" s="15"/>
      <c r="H41" s="4"/>
      <c r="I41" s="4"/>
      <c r="J41" s="4"/>
      <c r="K41" s="4"/>
      <c r="L41" s="4"/>
      <c r="M41" s="4"/>
      <c r="N41" s="30"/>
      <c r="O41" s="4"/>
      <c r="P41" s="4"/>
      <c r="Q41" s="4"/>
      <c r="R41" s="30"/>
      <c r="S41" s="4"/>
      <c r="T41" s="4"/>
      <c r="U41" s="30"/>
      <c r="V41" s="4"/>
      <c r="W41" s="4"/>
      <c r="X41" s="4"/>
      <c r="Y41" s="4"/>
      <c r="Z41" s="4"/>
      <c r="AA41" s="4"/>
      <c r="AB41" s="30"/>
      <c r="AC41" s="4"/>
      <c r="AD41" s="4"/>
      <c r="AE41" s="4"/>
      <c r="AF41" s="30"/>
      <c r="AG41" s="3">
        <f t="shared" si="0"/>
        <v>0</v>
      </c>
      <c r="AH41" s="32" t="str">
        <f t="shared" si="1"/>
        <v>ปกติ</v>
      </c>
      <c r="AI41" s="3">
        <f t="shared" si="2"/>
        <v>0</v>
      </c>
      <c r="AJ41" s="3" t="str">
        <f t="shared" si="3"/>
        <v>ปกติ</v>
      </c>
      <c r="AK41" s="3">
        <f t="shared" si="4"/>
        <v>0</v>
      </c>
      <c r="AL41" s="3" t="str">
        <f t="shared" si="5"/>
        <v>ปกติ</v>
      </c>
      <c r="AM41" s="3">
        <f t="shared" si="6"/>
        <v>0</v>
      </c>
      <c r="AN41" s="3" t="str">
        <f t="shared" si="7"/>
        <v>ปกติ</v>
      </c>
      <c r="AO41" s="3">
        <f t="shared" si="8"/>
        <v>0</v>
      </c>
      <c r="AP41" s="3" t="str">
        <f t="shared" si="9"/>
        <v>ไม่มีจุดแข็ง</v>
      </c>
      <c r="AQ41" s="3">
        <f t="shared" si="10"/>
        <v>0</v>
      </c>
      <c r="AR41" s="3" t="str">
        <f t="shared" si="11"/>
        <v>ปกติ</v>
      </c>
    </row>
    <row r="42" spans="1:44" x14ac:dyDescent="0.55000000000000004">
      <c r="A42" s="8">
        <v>38</v>
      </c>
      <c r="B42" s="9"/>
      <c r="C42" s="4"/>
      <c r="D42" s="4"/>
      <c r="E42" s="4"/>
      <c r="F42" s="4"/>
      <c r="G42" s="15"/>
      <c r="H42" s="4"/>
      <c r="I42" s="4"/>
      <c r="J42" s="4"/>
      <c r="K42" s="4"/>
      <c r="L42" s="4"/>
      <c r="M42" s="4"/>
      <c r="N42" s="30"/>
      <c r="O42" s="4"/>
      <c r="P42" s="4"/>
      <c r="Q42" s="4"/>
      <c r="R42" s="30"/>
      <c r="S42" s="4"/>
      <c r="T42" s="4"/>
      <c r="U42" s="30"/>
      <c r="V42" s="4"/>
      <c r="W42" s="4"/>
      <c r="X42" s="4"/>
      <c r="Y42" s="4"/>
      <c r="Z42" s="4"/>
      <c r="AA42" s="4"/>
      <c r="AB42" s="30"/>
      <c r="AC42" s="4"/>
      <c r="AD42" s="4"/>
      <c r="AE42" s="4"/>
      <c r="AF42" s="30"/>
      <c r="AG42" s="3">
        <f t="shared" si="0"/>
        <v>0</v>
      </c>
      <c r="AH42" s="32" t="str">
        <f t="shared" si="1"/>
        <v>ปกติ</v>
      </c>
      <c r="AI42" s="3">
        <f t="shared" si="2"/>
        <v>0</v>
      </c>
      <c r="AJ42" s="3" t="str">
        <f t="shared" si="3"/>
        <v>ปกติ</v>
      </c>
      <c r="AK42" s="3">
        <f t="shared" si="4"/>
        <v>0</v>
      </c>
      <c r="AL42" s="3" t="str">
        <f t="shared" si="5"/>
        <v>ปกติ</v>
      </c>
      <c r="AM42" s="3">
        <f t="shared" si="6"/>
        <v>0</v>
      </c>
      <c r="AN42" s="3" t="str">
        <f t="shared" si="7"/>
        <v>ปกติ</v>
      </c>
      <c r="AO42" s="3">
        <f t="shared" si="8"/>
        <v>0</v>
      </c>
      <c r="AP42" s="3" t="str">
        <f t="shared" si="9"/>
        <v>ไม่มีจุดแข็ง</v>
      </c>
      <c r="AQ42" s="3">
        <f t="shared" si="10"/>
        <v>0</v>
      </c>
      <c r="AR42" s="3" t="str">
        <f t="shared" si="11"/>
        <v>ปกติ</v>
      </c>
    </row>
    <row r="43" spans="1:44" x14ac:dyDescent="0.55000000000000004">
      <c r="A43" s="8">
        <v>39</v>
      </c>
      <c r="B43" s="9"/>
      <c r="C43" s="4"/>
      <c r="D43" s="4"/>
      <c r="E43" s="4"/>
      <c r="F43" s="4"/>
      <c r="G43" s="15"/>
      <c r="H43" s="4"/>
      <c r="I43" s="4"/>
      <c r="J43" s="4"/>
      <c r="K43" s="4"/>
      <c r="L43" s="4"/>
      <c r="M43" s="4"/>
      <c r="N43" s="30"/>
      <c r="O43" s="4"/>
      <c r="P43" s="4"/>
      <c r="Q43" s="4"/>
      <c r="R43" s="30"/>
      <c r="S43" s="4"/>
      <c r="T43" s="4"/>
      <c r="U43" s="30"/>
      <c r="V43" s="4"/>
      <c r="W43" s="4"/>
      <c r="X43" s="4"/>
      <c r="Y43" s="4"/>
      <c r="Z43" s="4"/>
      <c r="AA43" s="4"/>
      <c r="AB43" s="30"/>
      <c r="AC43" s="4"/>
      <c r="AD43" s="4"/>
      <c r="AE43" s="4"/>
      <c r="AF43" s="30"/>
      <c r="AG43" s="3">
        <f t="shared" si="0"/>
        <v>0</v>
      </c>
      <c r="AH43" s="32" t="str">
        <f t="shared" si="1"/>
        <v>ปกติ</v>
      </c>
      <c r="AI43" s="3">
        <f t="shared" si="2"/>
        <v>0</v>
      </c>
      <c r="AJ43" s="3" t="str">
        <f t="shared" si="3"/>
        <v>ปกติ</v>
      </c>
      <c r="AK43" s="3">
        <f t="shared" si="4"/>
        <v>0</v>
      </c>
      <c r="AL43" s="3" t="str">
        <f t="shared" si="5"/>
        <v>ปกติ</v>
      </c>
      <c r="AM43" s="3">
        <f t="shared" si="6"/>
        <v>0</v>
      </c>
      <c r="AN43" s="3" t="str">
        <f t="shared" si="7"/>
        <v>ปกติ</v>
      </c>
      <c r="AO43" s="3">
        <f t="shared" si="8"/>
        <v>0</v>
      </c>
      <c r="AP43" s="3" t="str">
        <f t="shared" si="9"/>
        <v>ไม่มีจุดแข็ง</v>
      </c>
      <c r="AQ43" s="3">
        <f t="shared" si="10"/>
        <v>0</v>
      </c>
      <c r="AR43" s="3" t="str">
        <f t="shared" si="11"/>
        <v>ปกติ</v>
      </c>
    </row>
    <row r="44" spans="1:44" x14ac:dyDescent="0.55000000000000004">
      <c r="A44" s="8">
        <v>40</v>
      </c>
      <c r="B44" s="9"/>
      <c r="C44" s="4"/>
      <c r="D44" s="4"/>
      <c r="E44" s="4"/>
      <c r="F44" s="4"/>
      <c r="G44" s="15"/>
      <c r="H44" s="4"/>
      <c r="I44" s="4"/>
      <c r="J44" s="4"/>
      <c r="K44" s="4"/>
      <c r="L44" s="4"/>
      <c r="M44" s="4"/>
      <c r="N44" s="30"/>
      <c r="O44" s="4"/>
      <c r="P44" s="4"/>
      <c r="Q44" s="4"/>
      <c r="R44" s="30"/>
      <c r="S44" s="4"/>
      <c r="T44" s="4"/>
      <c r="U44" s="30"/>
      <c r="V44" s="4"/>
      <c r="W44" s="4"/>
      <c r="X44" s="4"/>
      <c r="Y44" s="4"/>
      <c r="Z44" s="4"/>
      <c r="AA44" s="4"/>
      <c r="AB44" s="30"/>
      <c r="AC44" s="4"/>
      <c r="AD44" s="4"/>
      <c r="AE44" s="4"/>
      <c r="AF44" s="30"/>
      <c r="AG44" s="3">
        <f t="shared" si="0"/>
        <v>0</v>
      </c>
      <c r="AH44" s="32" t="str">
        <f t="shared" si="1"/>
        <v>ปกติ</v>
      </c>
      <c r="AI44" s="3">
        <f t="shared" si="2"/>
        <v>0</v>
      </c>
      <c r="AJ44" s="3" t="str">
        <f t="shared" si="3"/>
        <v>ปกติ</v>
      </c>
      <c r="AK44" s="3">
        <f t="shared" si="4"/>
        <v>0</v>
      </c>
      <c r="AL44" s="3" t="str">
        <f t="shared" si="5"/>
        <v>ปกติ</v>
      </c>
      <c r="AM44" s="3">
        <f t="shared" si="6"/>
        <v>0</v>
      </c>
      <c r="AN44" s="3" t="str">
        <f t="shared" si="7"/>
        <v>ปกติ</v>
      </c>
      <c r="AO44" s="3">
        <f t="shared" si="8"/>
        <v>0</v>
      </c>
      <c r="AP44" s="3" t="str">
        <f t="shared" si="9"/>
        <v>ไม่มีจุดแข็ง</v>
      </c>
      <c r="AQ44" s="3">
        <f t="shared" si="10"/>
        <v>0</v>
      </c>
      <c r="AR44" s="3" t="str">
        <f t="shared" si="11"/>
        <v>ปกติ</v>
      </c>
    </row>
    <row r="45" spans="1:44" x14ac:dyDescent="0.55000000000000004">
      <c r="A45" s="8">
        <v>41</v>
      </c>
      <c r="B45" s="9"/>
      <c r="C45" s="4"/>
      <c r="D45" s="4"/>
      <c r="E45" s="4"/>
      <c r="F45" s="4"/>
      <c r="G45" s="15"/>
      <c r="H45" s="4"/>
      <c r="I45" s="4"/>
      <c r="J45" s="4"/>
      <c r="K45" s="4"/>
      <c r="L45" s="4"/>
      <c r="M45" s="4"/>
      <c r="N45" s="30"/>
      <c r="O45" s="4"/>
      <c r="P45" s="4"/>
      <c r="Q45" s="4"/>
      <c r="R45" s="30"/>
      <c r="S45" s="4"/>
      <c r="T45" s="4"/>
      <c r="U45" s="30"/>
      <c r="V45" s="4"/>
      <c r="W45" s="4"/>
      <c r="X45" s="4"/>
      <c r="Y45" s="4"/>
      <c r="Z45" s="4"/>
      <c r="AA45" s="4"/>
      <c r="AB45" s="30"/>
      <c r="AC45" s="4"/>
      <c r="AD45" s="4"/>
      <c r="AE45" s="4"/>
      <c r="AF45" s="30"/>
      <c r="AG45" s="3">
        <f t="shared" si="0"/>
        <v>0</v>
      </c>
      <c r="AH45" s="32" t="str">
        <f t="shared" si="1"/>
        <v>ปกติ</v>
      </c>
      <c r="AI45" s="3">
        <f t="shared" si="2"/>
        <v>0</v>
      </c>
      <c r="AJ45" s="3" t="str">
        <f t="shared" si="3"/>
        <v>ปกติ</v>
      </c>
      <c r="AK45" s="3">
        <f t="shared" si="4"/>
        <v>0</v>
      </c>
      <c r="AL45" s="3" t="str">
        <f t="shared" si="5"/>
        <v>ปกติ</v>
      </c>
      <c r="AM45" s="3">
        <f t="shared" si="6"/>
        <v>0</v>
      </c>
      <c r="AN45" s="3" t="str">
        <f t="shared" si="7"/>
        <v>ปกติ</v>
      </c>
      <c r="AO45" s="3">
        <f t="shared" si="8"/>
        <v>0</v>
      </c>
      <c r="AP45" s="3" t="str">
        <f t="shared" si="9"/>
        <v>ไม่มีจุดแข็ง</v>
      </c>
      <c r="AQ45" s="3">
        <f t="shared" si="10"/>
        <v>0</v>
      </c>
      <c r="AR45" s="3" t="str">
        <f t="shared" si="11"/>
        <v>ปกติ</v>
      </c>
    </row>
    <row r="46" spans="1:44" x14ac:dyDescent="0.55000000000000004">
      <c r="A46" s="8">
        <v>42</v>
      </c>
      <c r="B46" s="9"/>
      <c r="C46" s="4"/>
      <c r="D46" s="4"/>
      <c r="E46" s="4"/>
      <c r="F46" s="4"/>
      <c r="G46" s="15"/>
      <c r="H46" s="4"/>
      <c r="I46" s="4"/>
      <c r="J46" s="4"/>
      <c r="K46" s="4"/>
      <c r="L46" s="4"/>
      <c r="M46" s="4"/>
      <c r="N46" s="30"/>
      <c r="O46" s="4"/>
      <c r="P46" s="4"/>
      <c r="Q46" s="4"/>
      <c r="R46" s="30"/>
      <c r="S46" s="4"/>
      <c r="T46" s="4"/>
      <c r="U46" s="30"/>
      <c r="V46" s="4"/>
      <c r="W46" s="4"/>
      <c r="X46" s="4"/>
      <c r="Y46" s="4"/>
      <c r="Z46" s="4"/>
      <c r="AA46" s="4"/>
      <c r="AB46" s="30"/>
      <c r="AC46" s="4"/>
      <c r="AD46" s="4"/>
      <c r="AE46" s="4"/>
      <c r="AF46" s="30"/>
      <c r="AG46" s="3">
        <f t="shared" si="0"/>
        <v>0</v>
      </c>
      <c r="AH46" s="32" t="str">
        <f t="shared" si="1"/>
        <v>ปกติ</v>
      </c>
      <c r="AI46" s="3">
        <f t="shared" si="2"/>
        <v>0</v>
      </c>
      <c r="AJ46" s="3" t="str">
        <f t="shared" si="3"/>
        <v>ปกติ</v>
      </c>
      <c r="AK46" s="3">
        <f t="shared" si="4"/>
        <v>0</v>
      </c>
      <c r="AL46" s="3" t="str">
        <f t="shared" si="5"/>
        <v>ปกติ</v>
      </c>
      <c r="AM46" s="3">
        <f t="shared" si="6"/>
        <v>0</v>
      </c>
      <c r="AN46" s="3" t="str">
        <f t="shared" si="7"/>
        <v>ปกติ</v>
      </c>
      <c r="AO46" s="3">
        <f t="shared" si="8"/>
        <v>0</v>
      </c>
      <c r="AP46" s="3" t="str">
        <f t="shared" si="9"/>
        <v>ไม่มีจุดแข็ง</v>
      </c>
      <c r="AQ46" s="3">
        <f t="shared" si="10"/>
        <v>0</v>
      </c>
      <c r="AR46" s="3" t="str">
        <f t="shared" si="11"/>
        <v>ปกติ</v>
      </c>
    </row>
    <row r="47" spans="1:44" x14ac:dyDescent="0.55000000000000004">
      <c r="A47" s="8">
        <v>43</v>
      </c>
      <c r="B47" s="9"/>
      <c r="C47" s="4"/>
      <c r="D47" s="4"/>
      <c r="E47" s="4"/>
      <c r="F47" s="4"/>
      <c r="G47" s="15"/>
      <c r="H47" s="4"/>
      <c r="I47" s="4"/>
      <c r="J47" s="4"/>
      <c r="K47" s="4"/>
      <c r="L47" s="4"/>
      <c r="M47" s="4"/>
      <c r="N47" s="30"/>
      <c r="O47" s="4"/>
      <c r="P47" s="4"/>
      <c r="Q47" s="4"/>
      <c r="R47" s="30"/>
      <c r="S47" s="4"/>
      <c r="T47" s="4"/>
      <c r="U47" s="30"/>
      <c r="V47" s="4"/>
      <c r="W47" s="4"/>
      <c r="X47" s="4"/>
      <c r="Y47" s="4"/>
      <c r="Z47" s="4"/>
      <c r="AA47" s="4"/>
      <c r="AB47" s="30"/>
      <c r="AC47" s="4"/>
      <c r="AD47" s="4"/>
      <c r="AE47" s="4"/>
      <c r="AF47" s="30"/>
      <c r="AG47" s="3">
        <f t="shared" si="0"/>
        <v>0</v>
      </c>
      <c r="AH47" s="32" t="str">
        <f t="shared" si="1"/>
        <v>ปกติ</v>
      </c>
      <c r="AI47" s="3">
        <f t="shared" si="2"/>
        <v>0</v>
      </c>
      <c r="AJ47" s="3" t="str">
        <f t="shared" si="3"/>
        <v>ปกติ</v>
      </c>
      <c r="AK47" s="3">
        <f t="shared" si="4"/>
        <v>0</v>
      </c>
      <c r="AL47" s="3" t="str">
        <f t="shared" si="5"/>
        <v>ปกติ</v>
      </c>
      <c r="AM47" s="3">
        <f t="shared" si="6"/>
        <v>0</v>
      </c>
      <c r="AN47" s="3" t="str">
        <f t="shared" si="7"/>
        <v>ปกติ</v>
      </c>
      <c r="AO47" s="3">
        <f t="shared" si="8"/>
        <v>0</v>
      </c>
      <c r="AP47" s="3" t="str">
        <f t="shared" si="9"/>
        <v>ไม่มีจุดแข็ง</v>
      </c>
      <c r="AQ47" s="3">
        <f t="shared" si="10"/>
        <v>0</v>
      </c>
      <c r="AR47" s="3" t="str">
        <f t="shared" si="11"/>
        <v>ปกติ</v>
      </c>
    </row>
    <row r="48" spans="1:44" x14ac:dyDescent="0.55000000000000004">
      <c r="A48" s="8">
        <v>44</v>
      </c>
      <c r="B48" s="9"/>
      <c r="C48" s="4"/>
      <c r="D48" s="4"/>
      <c r="E48" s="4"/>
      <c r="F48" s="4"/>
      <c r="G48" s="15"/>
      <c r="H48" s="4"/>
      <c r="I48" s="4"/>
      <c r="J48" s="4"/>
      <c r="K48" s="4"/>
      <c r="L48" s="4"/>
      <c r="M48" s="4"/>
      <c r="N48" s="30"/>
      <c r="O48" s="4"/>
      <c r="P48" s="4"/>
      <c r="Q48" s="4"/>
      <c r="R48" s="30"/>
      <c r="S48" s="4"/>
      <c r="T48" s="4"/>
      <c r="U48" s="30"/>
      <c r="V48" s="4"/>
      <c r="W48" s="4"/>
      <c r="X48" s="4"/>
      <c r="Y48" s="4"/>
      <c r="Z48" s="4"/>
      <c r="AA48" s="4"/>
      <c r="AB48" s="30"/>
      <c r="AC48" s="4"/>
      <c r="AD48" s="4"/>
      <c r="AE48" s="4"/>
      <c r="AF48" s="30"/>
      <c r="AG48" s="3">
        <f t="shared" si="0"/>
        <v>0</v>
      </c>
      <c r="AH48" s="32" t="str">
        <f t="shared" si="1"/>
        <v>ปกติ</v>
      </c>
      <c r="AI48" s="3">
        <f t="shared" si="2"/>
        <v>0</v>
      </c>
      <c r="AJ48" s="3" t="str">
        <f t="shared" si="3"/>
        <v>ปกติ</v>
      </c>
      <c r="AK48" s="3">
        <f t="shared" si="4"/>
        <v>0</v>
      </c>
      <c r="AL48" s="3" t="str">
        <f t="shared" si="5"/>
        <v>ปกติ</v>
      </c>
      <c r="AM48" s="3">
        <f t="shared" si="6"/>
        <v>0</v>
      </c>
      <c r="AN48" s="3" t="str">
        <f t="shared" si="7"/>
        <v>ปกติ</v>
      </c>
      <c r="AO48" s="3">
        <f t="shared" si="8"/>
        <v>0</v>
      </c>
      <c r="AP48" s="3" t="str">
        <f t="shared" si="9"/>
        <v>ไม่มีจุดแข็ง</v>
      </c>
      <c r="AQ48" s="3">
        <f t="shared" si="10"/>
        <v>0</v>
      </c>
      <c r="AR48" s="3" t="str">
        <f t="shared" si="11"/>
        <v>ปกติ</v>
      </c>
    </row>
    <row r="49" spans="1:44" x14ac:dyDescent="0.55000000000000004">
      <c r="A49" s="8">
        <v>45</v>
      </c>
      <c r="B49" s="9"/>
      <c r="C49" s="4"/>
      <c r="D49" s="4"/>
      <c r="E49" s="4"/>
      <c r="F49" s="4"/>
      <c r="G49" s="15"/>
      <c r="H49" s="4"/>
      <c r="I49" s="4"/>
      <c r="J49" s="4"/>
      <c r="K49" s="4"/>
      <c r="L49" s="4"/>
      <c r="M49" s="4"/>
      <c r="N49" s="30"/>
      <c r="O49" s="4"/>
      <c r="P49" s="4"/>
      <c r="Q49" s="4"/>
      <c r="R49" s="30"/>
      <c r="S49" s="4"/>
      <c r="T49" s="4"/>
      <c r="U49" s="30"/>
      <c r="V49" s="4"/>
      <c r="W49" s="4"/>
      <c r="X49" s="4"/>
      <c r="Y49" s="4"/>
      <c r="Z49" s="4"/>
      <c r="AA49" s="4"/>
      <c r="AB49" s="30"/>
      <c r="AC49" s="4"/>
      <c r="AD49" s="4"/>
      <c r="AE49" s="4"/>
      <c r="AF49" s="30"/>
      <c r="AG49" s="3">
        <f t="shared" si="0"/>
        <v>0</v>
      </c>
      <c r="AH49" s="32" t="str">
        <f t="shared" si="1"/>
        <v>ปกติ</v>
      </c>
      <c r="AI49" s="3">
        <f t="shared" si="2"/>
        <v>0</v>
      </c>
      <c r="AJ49" s="3" t="str">
        <f t="shared" si="3"/>
        <v>ปกติ</v>
      </c>
      <c r="AK49" s="3">
        <f t="shared" si="4"/>
        <v>0</v>
      </c>
      <c r="AL49" s="3" t="str">
        <f t="shared" si="5"/>
        <v>ปกติ</v>
      </c>
      <c r="AM49" s="3">
        <f t="shared" si="6"/>
        <v>0</v>
      </c>
      <c r="AN49" s="3" t="str">
        <f t="shared" si="7"/>
        <v>ปกติ</v>
      </c>
      <c r="AO49" s="3">
        <f t="shared" si="8"/>
        <v>0</v>
      </c>
      <c r="AP49" s="3" t="str">
        <f t="shared" si="9"/>
        <v>ไม่มีจุดแข็ง</v>
      </c>
      <c r="AQ49" s="3">
        <f t="shared" si="10"/>
        <v>0</v>
      </c>
      <c r="AR49" s="3" t="str">
        <f t="shared" si="11"/>
        <v>ปกติ</v>
      </c>
    </row>
    <row r="50" spans="1:44" x14ac:dyDescent="0.55000000000000004">
      <c r="A50" s="8">
        <v>46</v>
      </c>
      <c r="B50" s="9"/>
      <c r="C50" s="4"/>
      <c r="D50" s="4"/>
      <c r="E50" s="4"/>
      <c r="F50" s="4"/>
      <c r="G50" s="15"/>
      <c r="H50" s="4"/>
      <c r="I50" s="4"/>
      <c r="J50" s="4"/>
      <c r="K50" s="4"/>
      <c r="L50" s="4"/>
      <c r="M50" s="4"/>
      <c r="N50" s="30"/>
      <c r="O50" s="4"/>
      <c r="P50" s="4"/>
      <c r="Q50" s="4"/>
      <c r="R50" s="30"/>
      <c r="S50" s="4"/>
      <c r="T50" s="4"/>
      <c r="U50" s="30"/>
      <c r="V50" s="4"/>
      <c r="W50" s="4"/>
      <c r="X50" s="4"/>
      <c r="Y50" s="4"/>
      <c r="Z50" s="4"/>
      <c r="AA50" s="4"/>
      <c r="AB50" s="30"/>
      <c r="AC50" s="4"/>
      <c r="AD50" s="4"/>
      <c r="AE50" s="4"/>
      <c r="AF50" s="30"/>
      <c r="AG50" s="3">
        <f t="shared" si="0"/>
        <v>0</v>
      </c>
      <c r="AH50" s="32" t="str">
        <f t="shared" si="1"/>
        <v>ปกติ</v>
      </c>
      <c r="AI50" s="3">
        <f t="shared" si="2"/>
        <v>0</v>
      </c>
      <c r="AJ50" s="3" t="str">
        <f t="shared" si="3"/>
        <v>ปกติ</v>
      </c>
      <c r="AK50" s="3">
        <f t="shared" si="4"/>
        <v>0</v>
      </c>
      <c r="AL50" s="3" t="str">
        <f t="shared" si="5"/>
        <v>ปกติ</v>
      </c>
      <c r="AM50" s="3">
        <f t="shared" si="6"/>
        <v>0</v>
      </c>
      <c r="AN50" s="3" t="str">
        <f t="shared" si="7"/>
        <v>ปกติ</v>
      </c>
      <c r="AO50" s="3">
        <f t="shared" si="8"/>
        <v>0</v>
      </c>
      <c r="AP50" s="3" t="str">
        <f t="shared" si="9"/>
        <v>ไม่มีจุดแข็ง</v>
      </c>
      <c r="AQ50" s="3">
        <f t="shared" si="10"/>
        <v>0</v>
      </c>
      <c r="AR50" s="3" t="str">
        <f t="shared" si="11"/>
        <v>ปกติ</v>
      </c>
    </row>
    <row r="51" spans="1:44" x14ac:dyDescent="0.55000000000000004">
      <c r="A51" s="8">
        <v>47</v>
      </c>
      <c r="B51" s="9"/>
      <c r="C51" s="4"/>
      <c r="D51" s="4"/>
      <c r="E51" s="4"/>
      <c r="F51" s="4"/>
      <c r="G51" s="15"/>
      <c r="H51" s="4"/>
      <c r="I51" s="4"/>
      <c r="J51" s="4"/>
      <c r="K51" s="4"/>
      <c r="L51" s="4"/>
      <c r="M51" s="4"/>
      <c r="N51" s="30"/>
      <c r="O51" s="4"/>
      <c r="P51" s="4"/>
      <c r="Q51" s="4"/>
      <c r="R51" s="30"/>
      <c r="S51" s="4"/>
      <c r="T51" s="4"/>
      <c r="U51" s="30"/>
      <c r="V51" s="4"/>
      <c r="W51" s="4"/>
      <c r="X51" s="4"/>
      <c r="Y51" s="4"/>
      <c r="Z51" s="4"/>
      <c r="AA51" s="4"/>
      <c r="AB51" s="30"/>
      <c r="AC51" s="4"/>
      <c r="AD51" s="4"/>
      <c r="AE51" s="4"/>
      <c r="AF51" s="30"/>
      <c r="AG51" s="3">
        <f t="shared" si="0"/>
        <v>0</v>
      </c>
      <c r="AH51" s="32" t="str">
        <f t="shared" si="1"/>
        <v>ปกติ</v>
      </c>
      <c r="AI51" s="3">
        <f t="shared" si="2"/>
        <v>0</v>
      </c>
      <c r="AJ51" s="3" t="str">
        <f t="shared" si="3"/>
        <v>ปกติ</v>
      </c>
      <c r="AK51" s="3">
        <f t="shared" si="4"/>
        <v>0</v>
      </c>
      <c r="AL51" s="3" t="str">
        <f t="shared" si="5"/>
        <v>ปกติ</v>
      </c>
      <c r="AM51" s="3">
        <f t="shared" si="6"/>
        <v>0</v>
      </c>
      <c r="AN51" s="3" t="str">
        <f t="shared" si="7"/>
        <v>ปกติ</v>
      </c>
      <c r="AO51" s="3">
        <f t="shared" si="8"/>
        <v>0</v>
      </c>
      <c r="AP51" s="3" t="str">
        <f t="shared" si="9"/>
        <v>ไม่มีจุดแข็ง</v>
      </c>
      <c r="AQ51" s="3">
        <f t="shared" si="10"/>
        <v>0</v>
      </c>
      <c r="AR51" s="3" t="str">
        <f t="shared" si="11"/>
        <v>ปกติ</v>
      </c>
    </row>
    <row r="52" spans="1:44" x14ac:dyDescent="0.55000000000000004">
      <c r="A52" s="8">
        <v>48</v>
      </c>
      <c r="B52" s="9"/>
      <c r="C52" s="4"/>
      <c r="D52" s="4"/>
      <c r="E52" s="4"/>
      <c r="F52" s="4"/>
      <c r="G52" s="15"/>
      <c r="H52" s="4"/>
      <c r="I52" s="4"/>
      <c r="J52" s="4"/>
      <c r="K52" s="4"/>
      <c r="L52" s="4"/>
      <c r="M52" s="4"/>
      <c r="N52" s="30"/>
      <c r="O52" s="4"/>
      <c r="P52" s="4"/>
      <c r="Q52" s="4"/>
      <c r="R52" s="30"/>
      <c r="S52" s="4"/>
      <c r="T52" s="4"/>
      <c r="U52" s="30"/>
      <c r="V52" s="4"/>
      <c r="W52" s="4"/>
      <c r="X52" s="4"/>
      <c r="Y52" s="4"/>
      <c r="Z52" s="4"/>
      <c r="AA52" s="4"/>
      <c r="AB52" s="30"/>
      <c r="AC52" s="4"/>
      <c r="AD52" s="4"/>
      <c r="AE52" s="4"/>
      <c r="AF52" s="30"/>
      <c r="AG52" s="3">
        <f t="shared" si="0"/>
        <v>0</v>
      </c>
      <c r="AH52" s="32" t="str">
        <f t="shared" si="1"/>
        <v>ปกติ</v>
      </c>
      <c r="AI52" s="3">
        <f t="shared" si="2"/>
        <v>0</v>
      </c>
      <c r="AJ52" s="3" t="str">
        <f t="shared" si="3"/>
        <v>ปกติ</v>
      </c>
      <c r="AK52" s="3">
        <f t="shared" si="4"/>
        <v>0</v>
      </c>
      <c r="AL52" s="3" t="str">
        <f t="shared" si="5"/>
        <v>ปกติ</v>
      </c>
      <c r="AM52" s="3">
        <f t="shared" si="6"/>
        <v>0</v>
      </c>
      <c r="AN52" s="3" t="str">
        <f t="shared" si="7"/>
        <v>ปกติ</v>
      </c>
      <c r="AO52" s="3">
        <f t="shared" si="8"/>
        <v>0</v>
      </c>
      <c r="AP52" s="3" t="str">
        <f t="shared" si="9"/>
        <v>ไม่มีจุดแข็ง</v>
      </c>
      <c r="AQ52" s="3">
        <f t="shared" si="10"/>
        <v>0</v>
      </c>
      <c r="AR52" s="3" t="str">
        <f t="shared" si="11"/>
        <v>ปกติ</v>
      </c>
    </row>
    <row r="53" spans="1:44" x14ac:dyDescent="0.55000000000000004">
      <c r="A53" s="8">
        <v>49</v>
      </c>
      <c r="B53" s="9"/>
      <c r="C53" s="4"/>
      <c r="D53" s="4"/>
      <c r="E53" s="4"/>
      <c r="F53" s="4"/>
      <c r="G53" s="15"/>
      <c r="H53" s="4"/>
      <c r="I53" s="4"/>
      <c r="J53" s="4"/>
      <c r="K53" s="4"/>
      <c r="L53" s="4"/>
      <c r="M53" s="4"/>
      <c r="N53" s="30"/>
      <c r="O53" s="4"/>
      <c r="P53" s="4"/>
      <c r="Q53" s="4"/>
      <c r="R53" s="30"/>
      <c r="S53" s="4"/>
      <c r="T53" s="4"/>
      <c r="U53" s="30"/>
      <c r="V53" s="4"/>
      <c r="W53" s="4"/>
      <c r="X53" s="4"/>
      <c r="Y53" s="4"/>
      <c r="Z53" s="4"/>
      <c r="AA53" s="4"/>
      <c r="AB53" s="30"/>
      <c r="AC53" s="4"/>
      <c r="AD53" s="4"/>
      <c r="AE53" s="4"/>
      <c r="AF53" s="30"/>
      <c r="AG53" s="3">
        <f t="shared" si="0"/>
        <v>0</v>
      </c>
      <c r="AH53" s="32" t="str">
        <f t="shared" si="1"/>
        <v>ปกติ</v>
      </c>
      <c r="AI53" s="3">
        <f t="shared" si="2"/>
        <v>0</v>
      </c>
      <c r="AJ53" s="3" t="str">
        <f t="shared" si="3"/>
        <v>ปกติ</v>
      </c>
      <c r="AK53" s="3">
        <f t="shared" si="4"/>
        <v>0</v>
      </c>
      <c r="AL53" s="3" t="str">
        <f t="shared" si="5"/>
        <v>ปกติ</v>
      </c>
      <c r="AM53" s="3">
        <f t="shared" si="6"/>
        <v>0</v>
      </c>
      <c r="AN53" s="3" t="str">
        <f t="shared" si="7"/>
        <v>ปกติ</v>
      </c>
      <c r="AO53" s="3">
        <f t="shared" si="8"/>
        <v>0</v>
      </c>
      <c r="AP53" s="3" t="str">
        <f t="shared" si="9"/>
        <v>ไม่มีจุดแข็ง</v>
      </c>
      <c r="AQ53" s="3">
        <f t="shared" si="10"/>
        <v>0</v>
      </c>
      <c r="AR53" s="3" t="str">
        <f t="shared" si="11"/>
        <v>ปกติ</v>
      </c>
    </row>
    <row r="54" spans="1:44" x14ac:dyDescent="0.55000000000000004">
      <c r="A54" s="8">
        <v>50</v>
      </c>
      <c r="B54" s="9"/>
      <c r="C54" s="4"/>
      <c r="D54" s="4"/>
      <c r="E54" s="4"/>
      <c r="F54" s="4"/>
      <c r="G54" s="15"/>
      <c r="H54" s="4"/>
      <c r="I54" s="4"/>
      <c r="J54" s="4"/>
      <c r="K54" s="4"/>
      <c r="L54" s="4"/>
      <c r="M54" s="4"/>
      <c r="N54" s="30"/>
      <c r="O54" s="4"/>
      <c r="P54" s="4"/>
      <c r="Q54" s="4"/>
      <c r="R54" s="30"/>
      <c r="S54" s="4"/>
      <c r="T54" s="4"/>
      <c r="U54" s="30"/>
      <c r="V54" s="4"/>
      <c r="W54" s="4"/>
      <c r="X54" s="4"/>
      <c r="Y54" s="4"/>
      <c r="Z54" s="4"/>
      <c r="AA54" s="4"/>
      <c r="AB54" s="30"/>
      <c r="AC54" s="4"/>
      <c r="AD54" s="4"/>
      <c r="AE54" s="4"/>
      <c r="AF54" s="30"/>
      <c r="AG54" s="3">
        <f t="shared" si="0"/>
        <v>0</v>
      </c>
      <c r="AH54" s="32" t="str">
        <f t="shared" si="1"/>
        <v>ปกติ</v>
      </c>
      <c r="AI54" s="3">
        <f t="shared" si="2"/>
        <v>0</v>
      </c>
      <c r="AJ54" s="3" t="str">
        <f t="shared" si="3"/>
        <v>ปกติ</v>
      </c>
      <c r="AK54" s="3">
        <f t="shared" si="4"/>
        <v>0</v>
      </c>
      <c r="AL54" s="3" t="str">
        <f t="shared" si="5"/>
        <v>ปกติ</v>
      </c>
      <c r="AM54" s="3">
        <f t="shared" si="6"/>
        <v>0</v>
      </c>
      <c r="AN54" s="3" t="str">
        <f t="shared" si="7"/>
        <v>ปกติ</v>
      </c>
      <c r="AO54" s="3">
        <f t="shared" si="8"/>
        <v>0</v>
      </c>
      <c r="AP54" s="3" t="str">
        <f t="shared" si="9"/>
        <v>ไม่มีจุดแข็ง</v>
      </c>
      <c r="AQ54" s="3">
        <f t="shared" si="10"/>
        <v>0</v>
      </c>
      <c r="AR54" s="3" t="str">
        <f t="shared" si="11"/>
        <v>ปกติ</v>
      </c>
    </row>
    <row r="55" spans="1:44" x14ac:dyDescent="0.55000000000000004">
      <c r="A55" s="8">
        <v>51</v>
      </c>
      <c r="B55" s="9"/>
      <c r="C55" s="4"/>
      <c r="D55" s="4"/>
      <c r="E55" s="4"/>
      <c r="F55" s="4"/>
      <c r="G55" s="15"/>
      <c r="H55" s="4"/>
      <c r="I55" s="4"/>
      <c r="J55" s="4"/>
      <c r="K55" s="4"/>
      <c r="L55" s="4"/>
      <c r="M55" s="4"/>
      <c r="N55" s="30"/>
      <c r="O55" s="4"/>
      <c r="P55" s="4"/>
      <c r="Q55" s="4"/>
      <c r="R55" s="30"/>
      <c r="S55" s="4"/>
      <c r="T55" s="4"/>
      <c r="U55" s="30"/>
      <c r="V55" s="4"/>
      <c r="W55" s="4"/>
      <c r="X55" s="4"/>
      <c r="Y55" s="4"/>
      <c r="Z55" s="4"/>
      <c r="AA55" s="4"/>
      <c r="AB55" s="30"/>
      <c r="AC55" s="4"/>
      <c r="AD55" s="4"/>
      <c r="AE55" s="4"/>
      <c r="AF55" s="30"/>
      <c r="AG55" s="3">
        <f t="shared" si="0"/>
        <v>0</v>
      </c>
      <c r="AH55" s="32" t="str">
        <f t="shared" si="1"/>
        <v>ปกติ</v>
      </c>
      <c r="AI55" s="3">
        <f t="shared" si="2"/>
        <v>0</v>
      </c>
      <c r="AJ55" s="3" t="str">
        <f t="shared" si="3"/>
        <v>ปกติ</v>
      </c>
      <c r="AK55" s="3">
        <f t="shared" si="4"/>
        <v>0</v>
      </c>
      <c r="AL55" s="3" t="str">
        <f t="shared" si="5"/>
        <v>ปกติ</v>
      </c>
      <c r="AM55" s="3">
        <f t="shared" si="6"/>
        <v>0</v>
      </c>
      <c r="AN55" s="3" t="str">
        <f t="shared" si="7"/>
        <v>ปกติ</v>
      </c>
      <c r="AO55" s="3">
        <f t="shared" si="8"/>
        <v>0</v>
      </c>
      <c r="AP55" s="3" t="str">
        <f t="shared" si="9"/>
        <v>ไม่มีจุดแข็ง</v>
      </c>
      <c r="AQ55" s="3">
        <f t="shared" si="10"/>
        <v>0</v>
      </c>
      <c r="AR55" s="3" t="str">
        <f t="shared" si="11"/>
        <v>ปกติ</v>
      </c>
    </row>
    <row r="56" spans="1:44" x14ac:dyDescent="0.55000000000000004">
      <c r="A56" s="8">
        <v>52</v>
      </c>
      <c r="B56" s="9"/>
      <c r="C56" s="4"/>
      <c r="D56" s="4"/>
      <c r="E56" s="4"/>
      <c r="F56" s="4"/>
      <c r="G56" s="15"/>
      <c r="H56" s="4"/>
      <c r="I56" s="4"/>
      <c r="J56" s="4"/>
      <c r="K56" s="4"/>
      <c r="L56" s="4"/>
      <c r="M56" s="4"/>
      <c r="N56" s="30"/>
      <c r="O56" s="4"/>
      <c r="P56" s="4"/>
      <c r="Q56" s="4"/>
      <c r="R56" s="30"/>
      <c r="S56" s="4"/>
      <c r="T56" s="4"/>
      <c r="U56" s="30"/>
      <c r="V56" s="4"/>
      <c r="W56" s="4"/>
      <c r="X56" s="4"/>
      <c r="Y56" s="4"/>
      <c r="Z56" s="4"/>
      <c r="AA56" s="4"/>
      <c r="AB56" s="30"/>
      <c r="AC56" s="4"/>
      <c r="AD56" s="4"/>
      <c r="AE56" s="4"/>
      <c r="AF56" s="30"/>
      <c r="AG56" s="3">
        <f t="shared" si="0"/>
        <v>0</v>
      </c>
      <c r="AH56" s="32" t="str">
        <f t="shared" si="1"/>
        <v>ปกติ</v>
      </c>
      <c r="AI56" s="3">
        <f t="shared" si="2"/>
        <v>0</v>
      </c>
      <c r="AJ56" s="3" t="str">
        <f t="shared" si="3"/>
        <v>ปกติ</v>
      </c>
      <c r="AK56" s="3">
        <f t="shared" si="4"/>
        <v>0</v>
      </c>
      <c r="AL56" s="3" t="str">
        <f t="shared" si="5"/>
        <v>ปกติ</v>
      </c>
      <c r="AM56" s="3">
        <f t="shared" si="6"/>
        <v>0</v>
      </c>
      <c r="AN56" s="3" t="str">
        <f t="shared" si="7"/>
        <v>ปกติ</v>
      </c>
      <c r="AO56" s="3">
        <f t="shared" si="8"/>
        <v>0</v>
      </c>
      <c r="AP56" s="3" t="str">
        <f t="shared" si="9"/>
        <v>ไม่มีจุดแข็ง</v>
      </c>
      <c r="AQ56" s="3">
        <f t="shared" si="10"/>
        <v>0</v>
      </c>
      <c r="AR56" s="3" t="str">
        <f t="shared" si="11"/>
        <v>ปกติ</v>
      </c>
    </row>
    <row r="57" spans="1:44" x14ac:dyDescent="0.55000000000000004">
      <c r="A57" s="8">
        <v>53</v>
      </c>
      <c r="B57" s="9"/>
      <c r="C57" s="4"/>
      <c r="D57" s="4"/>
      <c r="E57" s="4"/>
      <c r="F57" s="4"/>
      <c r="G57" s="15"/>
      <c r="H57" s="4"/>
      <c r="I57" s="4"/>
      <c r="J57" s="4"/>
      <c r="K57" s="4"/>
      <c r="L57" s="4"/>
      <c r="M57" s="4"/>
      <c r="N57" s="30"/>
      <c r="O57" s="4"/>
      <c r="P57" s="4"/>
      <c r="Q57" s="4"/>
      <c r="R57" s="30"/>
      <c r="S57" s="4"/>
      <c r="T57" s="4"/>
      <c r="U57" s="30"/>
      <c r="V57" s="4"/>
      <c r="W57" s="4"/>
      <c r="X57" s="4"/>
      <c r="Y57" s="4"/>
      <c r="Z57" s="4"/>
      <c r="AA57" s="4"/>
      <c r="AB57" s="30"/>
      <c r="AC57" s="4"/>
      <c r="AD57" s="4"/>
      <c r="AE57" s="4"/>
      <c r="AF57" s="30"/>
      <c r="AG57" s="3">
        <f t="shared" si="0"/>
        <v>0</v>
      </c>
      <c r="AH57" s="32" t="str">
        <f t="shared" si="1"/>
        <v>ปกติ</v>
      </c>
      <c r="AI57" s="3">
        <f t="shared" si="2"/>
        <v>0</v>
      </c>
      <c r="AJ57" s="3" t="str">
        <f t="shared" si="3"/>
        <v>ปกติ</v>
      </c>
      <c r="AK57" s="3">
        <f t="shared" si="4"/>
        <v>0</v>
      </c>
      <c r="AL57" s="3" t="str">
        <f t="shared" si="5"/>
        <v>ปกติ</v>
      </c>
      <c r="AM57" s="3">
        <f t="shared" si="6"/>
        <v>0</v>
      </c>
      <c r="AN57" s="3" t="str">
        <f t="shared" si="7"/>
        <v>ปกติ</v>
      </c>
      <c r="AO57" s="3">
        <f t="shared" si="8"/>
        <v>0</v>
      </c>
      <c r="AP57" s="3" t="str">
        <f t="shared" si="9"/>
        <v>ไม่มีจุดแข็ง</v>
      </c>
      <c r="AQ57" s="3">
        <f t="shared" si="10"/>
        <v>0</v>
      </c>
      <c r="AR57" s="3" t="str">
        <f t="shared" si="11"/>
        <v>ปกติ</v>
      </c>
    </row>
    <row r="58" spans="1:44" x14ac:dyDescent="0.55000000000000004">
      <c r="A58" s="8">
        <v>54</v>
      </c>
      <c r="B58" s="9"/>
      <c r="C58" s="4"/>
      <c r="D58" s="4"/>
      <c r="E58" s="4"/>
      <c r="F58" s="4"/>
      <c r="G58" s="15"/>
      <c r="H58" s="4"/>
      <c r="I58" s="4"/>
      <c r="J58" s="4"/>
      <c r="K58" s="4"/>
      <c r="L58" s="4"/>
      <c r="M58" s="4"/>
      <c r="N58" s="30"/>
      <c r="O58" s="4"/>
      <c r="P58" s="4"/>
      <c r="Q58" s="4"/>
      <c r="R58" s="30"/>
      <c r="S58" s="4"/>
      <c r="T58" s="4"/>
      <c r="U58" s="30"/>
      <c r="V58" s="4"/>
      <c r="W58" s="4"/>
      <c r="X58" s="4"/>
      <c r="Y58" s="4"/>
      <c r="Z58" s="4"/>
      <c r="AA58" s="4"/>
      <c r="AB58" s="30"/>
      <c r="AC58" s="4"/>
      <c r="AD58" s="4"/>
      <c r="AE58" s="4"/>
      <c r="AF58" s="30"/>
      <c r="AG58" s="3">
        <f t="shared" si="0"/>
        <v>0</v>
      </c>
      <c r="AH58" s="32" t="str">
        <f t="shared" si="1"/>
        <v>ปกติ</v>
      </c>
      <c r="AI58" s="3">
        <f t="shared" si="2"/>
        <v>0</v>
      </c>
      <c r="AJ58" s="3" t="str">
        <f t="shared" si="3"/>
        <v>ปกติ</v>
      </c>
      <c r="AK58" s="3">
        <f t="shared" si="4"/>
        <v>0</v>
      </c>
      <c r="AL58" s="3" t="str">
        <f t="shared" si="5"/>
        <v>ปกติ</v>
      </c>
      <c r="AM58" s="3">
        <f t="shared" si="6"/>
        <v>0</v>
      </c>
      <c r="AN58" s="3" t="str">
        <f t="shared" si="7"/>
        <v>ปกติ</v>
      </c>
      <c r="AO58" s="3">
        <f t="shared" si="8"/>
        <v>0</v>
      </c>
      <c r="AP58" s="3" t="str">
        <f t="shared" si="9"/>
        <v>ไม่มีจุดแข็ง</v>
      </c>
      <c r="AQ58" s="3">
        <f t="shared" si="10"/>
        <v>0</v>
      </c>
      <c r="AR58" s="3" t="str">
        <f t="shared" si="11"/>
        <v>ปกติ</v>
      </c>
    </row>
    <row r="59" spans="1:44" x14ac:dyDescent="0.55000000000000004">
      <c r="A59" s="8">
        <v>55</v>
      </c>
      <c r="B59" s="9"/>
      <c r="C59" s="4"/>
      <c r="D59" s="4"/>
      <c r="E59" s="4"/>
      <c r="F59" s="4"/>
      <c r="G59" s="15"/>
      <c r="H59" s="4"/>
      <c r="I59" s="4"/>
      <c r="J59" s="4"/>
      <c r="K59" s="4"/>
      <c r="L59" s="4"/>
      <c r="M59" s="4"/>
      <c r="N59" s="30"/>
      <c r="O59" s="4"/>
      <c r="P59" s="4"/>
      <c r="Q59" s="4"/>
      <c r="R59" s="30"/>
      <c r="S59" s="4"/>
      <c r="T59" s="4"/>
      <c r="U59" s="30"/>
      <c r="V59" s="4"/>
      <c r="W59" s="4"/>
      <c r="X59" s="4"/>
      <c r="Y59" s="4"/>
      <c r="Z59" s="4"/>
      <c r="AA59" s="4"/>
      <c r="AB59" s="30"/>
      <c r="AC59" s="4"/>
      <c r="AD59" s="4"/>
      <c r="AE59" s="4"/>
      <c r="AF59" s="30"/>
      <c r="AG59" s="3">
        <f t="shared" si="0"/>
        <v>0</v>
      </c>
      <c r="AH59" s="32" t="str">
        <f t="shared" si="1"/>
        <v>ปกติ</v>
      </c>
      <c r="AI59" s="3">
        <f t="shared" si="2"/>
        <v>0</v>
      </c>
      <c r="AJ59" s="3" t="str">
        <f t="shared" si="3"/>
        <v>ปกติ</v>
      </c>
      <c r="AK59" s="3">
        <f t="shared" si="4"/>
        <v>0</v>
      </c>
      <c r="AL59" s="3" t="str">
        <f t="shared" si="5"/>
        <v>ปกติ</v>
      </c>
      <c r="AM59" s="3">
        <f t="shared" si="6"/>
        <v>0</v>
      </c>
      <c r="AN59" s="3" t="str">
        <f t="shared" si="7"/>
        <v>ปกติ</v>
      </c>
      <c r="AO59" s="3">
        <f t="shared" si="8"/>
        <v>0</v>
      </c>
      <c r="AP59" s="3" t="str">
        <f t="shared" si="9"/>
        <v>ไม่มีจุดแข็ง</v>
      </c>
      <c r="AQ59" s="3">
        <f t="shared" si="10"/>
        <v>0</v>
      </c>
      <c r="AR59" s="3" t="str">
        <f t="shared" si="11"/>
        <v>ปกติ</v>
      </c>
    </row>
    <row r="60" spans="1:44" x14ac:dyDescent="0.55000000000000004">
      <c r="A60" s="8">
        <v>56</v>
      </c>
      <c r="B60" s="9"/>
      <c r="C60" s="4"/>
      <c r="D60" s="4"/>
      <c r="E60" s="4"/>
      <c r="F60" s="4"/>
      <c r="G60" s="15"/>
      <c r="H60" s="4"/>
      <c r="I60" s="4"/>
      <c r="J60" s="4"/>
      <c r="K60" s="4"/>
      <c r="L60" s="4"/>
      <c r="M60" s="4"/>
      <c r="N60" s="30"/>
      <c r="O60" s="4"/>
      <c r="P60" s="4"/>
      <c r="Q60" s="4"/>
      <c r="R60" s="30"/>
      <c r="S60" s="4"/>
      <c r="T60" s="4"/>
      <c r="U60" s="30"/>
      <c r="V60" s="4"/>
      <c r="W60" s="4"/>
      <c r="X60" s="4"/>
      <c r="Y60" s="4"/>
      <c r="Z60" s="4"/>
      <c r="AA60" s="4"/>
      <c r="AB60" s="30"/>
      <c r="AC60" s="4"/>
      <c r="AD60" s="4"/>
      <c r="AE60" s="4"/>
      <c r="AF60" s="30"/>
      <c r="AG60" s="3">
        <f t="shared" si="0"/>
        <v>0</v>
      </c>
      <c r="AH60" s="32" t="str">
        <f t="shared" si="1"/>
        <v>ปกติ</v>
      </c>
      <c r="AI60" s="3">
        <f t="shared" si="2"/>
        <v>0</v>
      </c>
      <c r="AJ60" s="3" t="str">
        <f t="shared" si="3"/>
        <v>ปกติ</v>
      </c>
      <c r="AK60" s="3">
        <f t="shared" si="4"/>
        <v>0</v>
      </c>
      <c r="AL60" s="3" t="str">
        <f t="shared" si="5"/>
        <v>ปกติ</v>
      </c>
      <c r="AM60" s="3">
        <f t="shared" si="6"/>
        <v>0</v>
      </c>
      <c r="AN60" s="3" t="str">
        <f t="shared" si="7"/>
        <v>ปกติ</v>
      </c>
      <c r="AO60" s="3">
        <f t="shared" si="8"/>
        <v>0</v>
      </c>
      <c r="AP60" s="3" t="str">
        <f t="shared" si="9"/>
        <v>ไม่มีจุดแข็ง</v>
      </c>
      <c r="AQ60" s="3">
        <f t="shared" si="10"/>
        <v>0</v>
      </c>
      <c r="AR60" s="3" t="str">
        <f t="shared" si="11"/>
        <v>ปกติ</v>
      </c>
    </row>
    <row r="61" spans="1:44" x14ac:dyDescent="0.55000000000000004">
      <c r="A61" s="8">
        <v>57</v>
      </c>
      <c r="B61" s="9"/>
      <c r="C61" s="4"/>
      <c r="D61" s="4"/>
      <c r="E61" s="4"/>
      <c r="F61" s="4"/>
      <c r="G61" s="15"/>
      <c r="H61" s="4"/>
      <c r="I61" s="4"/>
      <c r="J61" s="4"/>
      <c r="K61" s="4"/>
      <c r="L61" s="4"/>
      <c r="M61" s="4"/>
      <c r="N61" s="30"/>
      <c r="O61" s="4"/>
      <c r="P61" s="4"/>
      <c r="Q61" s="4"/>
      <c r="R61" s="30"/>
      <c r="S61" s="4"/>
      <c r="T61" s="4"/>
      <c r="U61" s="30"/>
      <c r="V61" s="4"/>
      <c r="W61" s="4"/>
      <c r="X61" s="4"/>
      <c r="Y61" s="4"/>
      <c r="Z61" s="4"/>
      <c r="AA61" s="4"/>
      <c r="AB61" s="30"/>
      <c r="AC61" s="4"/>
      <c r="AD61" s="4"/>
      <c r="AE61" s="4"/>
      <c r="AF61" s="30"/>
      <c r="AG61" s="3">
        <f t="shared" si="0"/>
        <v>0</v>
      </c>
      <c r="AH61" s="32" t="str">
        <f t="shared" si="1"/>
        <v>ปกติ</v>
      </c>
      <c r="AI61" s="3">
        <f t="shared" si="2"/>
        <v>0</v>
      </c>
      <c r="AJ61" s="3" t="str">
        <f t="shared" si="3"/>
        <v>ปกติ</v>
      </c>
      <c r="AK61" s="3">
        <f t="shared" si="4"/>
        <v>0</v>
      </c>
      <c r="AL61" s="3" t="str">
        <f t="shared" si="5"/>
        <v>ปกติ</v>
      </c>
      <c r="AM61" s="3">
        <f t="shared" si="6"/>
        <v>0</v>
      </c>
      <c r="AN61" s="3" t="str">
        <f t="shared" si="7"/>
        <v>ปกติ</v>
      </c>
      <c r="AO61" s="3">
        <f t="shared" si="8"/>
        <v>0</v>
      </c>
      <c r="AP61" s="3" t="str">
        <f t="shared" si="9"/>
        <v>ไม่มีจุดแข็ง</v>
      </c>
      <c r="AQ61" s="3">
        <f t="shared" si="10"/>
        <v>0</v>
      </c>
      <c r="AR61" s="3" t="str">
        <f t="shared" si="11"/>
        <v>ปกติ</v>
      </c>
    </row>
    <row r="62" spans="1:44" x14ac:dyDescent="0.55000000000000004">
      <c r="A62" s="8">
        <v>58</v>
      </c>
      <c r="B62" s="9"/>
      <c r="C62" s="4"/>
      <c r="D62" s="4"/>
      <c r="E62" s="4"/>
      <c r="F62" s="4"/>
      <c r="G62" s="15"/>
      <c r="H62" s="4"/>
      <c r="I62" s="4"/>
      <c r="J62" s="4"/>
      <c r="K62" s="4"/>
      <c r="L62" s="4"/>
      <c r="M62" s="4"/>
      <c r="N62" s="30"/>
      <c r="O62" s="4"/>
      <c r="P62" s="4"/>
      <c r="Q62" s="4"/>
      <c r="R62" s="30"/>
      <c r="S62" s="4"/>
      <c r="T62" s="4"/>
      <c r="U62" s="30"/>
      <c r="V62" s="4"/>
      <c r="W62" s="4"/>
      <c r="X62" s="4"/>
      <c r="Y62" s="4"/>
      <c r="Z62" s="4"/>
      <c r="AA62" s="4"/>
      <c r="AB62" s="30"/>
      <c r="AC62" s="4"/>
      <c r="AD62" s="4"/>
      <c r="AE62" s="4"/>
      <c r="AF62" s="30"/>
      <c r="AG62" s="3">
        <f t="shared" si="0"/>
        <v>0</v>
      </c>
      <c r="AH62" s="32" t="str">
        <f t="shared" si="1"/>
        <v>ปกติ</v>
      </c>
      <c r="AI62" s="3">
        <f t="shared" si="2"/>
        <v>0</v>
      </c>
      <c r="AJ62" s="3" t="str">
        <f t="shared" si="3"/>
        <v>ปกติ</v>
      </c>
      <c r="AK62" s="3">
        <f t="shared" si="4"/>
        <v>0</v>
      </c>
      <c r="AL62" s="3" t="str">
        <f t="shared" si="5"/>
        <v>ปกติ</v>
      </c>
      <c r="AM62" s="3">
        <f t="shared" si="6"/>
        <v>0</v>
      </c>
      <c r="AN62" s="3" t="str">
        <f t="shared" si="7"/>
        <v>ปกติ</v>
      </c>
      <c r="AO62" s="3">
        <f t="shared" si="8"/>
        <v>0</v>
      </c>
      <c r="AP62" s="3" t="str">
        <f t="shared" si="9"/>
        <v>ไม่มีจุดแข็ง</v>
      </c>
      <c r="AQ62" s="3">
        <f t="shared" si="10"/>
        <v>0</v>
      </c>
      <c r="AR62" s="3" t="str">
        <f t="shared" si="11"/>
        <v>ปกติ</v>
      </c>
    </row>
    <row r="63" spans="1:44" x14ac:dyDescent="0.55000000000000004">
      <c r="A63" s="8"/>
      <c r="B63" s="9"/>
      <c r="C63" s="4"/>
      <c r="D63" s="4"/>
      <c r="E63" s="4"/>
      <c r="F63" s="4"/>
      <c r="G63" s="15"/>
      <c r="H63" s="4"/>
      <c r="I63" s="4"/>
      <c r="J63" s="4"/>
      <c r="K63" s="4"/>
      <c r="L63" s="4"/>
      <c r="M63" s="4"/>
      <c r="N63" s="30"/>
      <c r="O63" s="4"/>
      <c r="P63" s="4"/>
      <c r="Q63" s="4"/>
      <c r="R63" s="30"/>
      <c r="S63" s="4"/>
      <c r="T63" s="4"/>
      <c r="U63" s="30"/>
      <c r="V63" s="4"/>
      <c r="W63" s="4"/>
      <c r="X63" s="4"/>
      <c r="Y63" s="4"/>
      <c r="Z63" s="4"/>
      <c r="AA63" s="4"/>
      <c r="AB63" s="30"/>
      <c r="AC63" s="4"/>
      <c r="AD63" s="4"/>
      <c r="AE63" s="4"/>
      <c r="AF63" s="30"/>
      <c r="AG63" s="3"/>
      <c r="AH63" s="32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1:44" x14ac:dyDescent="0.55000000000000004">
      <c r="A64" s="8"/>
      <c r="B64" s="9"/>
      <c r="C64" s="4"/>
      <c r="D64" s="4"/>
      <c r="E64" s="4"/>
      <c r="F64" s="4"/>
      <c r="G64" s="15"/>
      <c r="H64" s="4"/>
      <c r="I64" s="4"/>
      <c r="J64" s="4"/>
      <c r="K64" s="4"/>
      <c r="L64" s="4"/>
      <c r="M64" s="4"/>
      <c r="N64" s="30"/>
      <c r="O64" s="4"/>
      <c r="P64" s="4"/>
      <c r="Q64" s="4"/>
      <c r="R64" s="30"/>
      <c r="S64" s="4"/>
      <c r="T64" s="4"/>
      <c r="U64" s="30"/>
      <c r="V64" s="4"/>
      <c r="W64" s="4"/>
      <c r="X64" s="4"/>
      <c r="Y64" s="4"/>
      <c r="Z64" s="4"/>
      <c r="AA64" s="4"/>
      <c r="AB64" s="30"/>
      <c r="AC64" s="4"/>
      <c r="AD64" s="4"/>
      <c r="AE64" s="4"/>
      <c r="AF64" s="30"/>
      <c r="AG64" s="3"/>
      <c r="AH64" s="32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spans="1:44" x14ac:dyDescent="0.55000000000000004">
      <c r="A65" s="8"/>
      <c r="B65" s="9"/>
      <c r="C65" s="4"/>
      <c r="D65" s="4"/>
      <c r="E65" s="4"/>
      <c r="F65" s="4"/>
      <c r="G65" s="15"/>
      <c r="H65" s="4"/>
      <c r="I65" s="4"/>
      <c r="J65" s="4"/>
      <c r="K65" s="4"/>
      <c r="L65" s="4"/>
      <c r="M65" s="4"/>
      <c r="N65" s="30"/>
      <c r="O65" s="4"/>
      <c r="P65" s="4"/>
      <c r="Q65" s="4"/>
      <c r="R65" s="30"/>
      <c r="S65" s="4"/>
      <c r="T65" s="4"/>
      <c r="U65" s="30"/>
      <c r="V65" s="4"/>
      <c r="W65" s="4"/>
      <c r="X65" s="4"/>
      <c r="Y65" s="4"/>
      <c r="Z65" s="4"/>
      <c r="AA65" s="4"/>
      <c r="AB65" s="30"/>
      <c r="AC65" s="4"/>
      <c r="AD65" s="4"/>
      <c r="AE65" s="4"/>
      <c r="AF65" s="30"/>
      <c r="AG65" s="3"/>
      <c r="AH65" s="32"/>
      <c r="AI65" s="3"/>
      <c r="AJ65" s="3"/>
      <c r="AK65" s="3"/>
      <c r="AL65" s="3"/>
      <c r="AM65" s="3"/>
      <c r="AN65" s="3"/>
      <c r="AO65" s="3"/>
      <c r="AP65" s="3"/>
      <c r="AQ65" s="3"/>
      <c r="AR65" s="3"/>
    </row>
    <row r="66" spans="1:44" x14ac:dyDescent="0.55000000000000004">
      <c r="A66" s="8"/>
      <c r="B66" s="9"/>
      <c r="C66" s="4"/>
      <c r="D66" s="4"/>
      <c r="E66" s="4"/>
      <c r="F66" s="4"/>
      <c r="G66" s="15"/>
      <c r="H66" s="4"/>
      <c r="I66" s="4"/>
      <c r="J66" s="4"/>
      <c r="K66" s="4"/>
      <c r="L66" s="4"/>
      <c r="M66" s="4"/>
      <c r="N66" s="30"/>
      <c r="O66" s="4"/>
      <c r="P66" s="4"/>
      <c r="Q66" s="4"/>
      <c r="R66" s="30"/>
      <c r="S66" s="4"/>
      <c r="T66" s="4"/>
      <c r="U66" s="30"/>
      <c r="V66" s="4"/>
      <c r="W66" s="4"/>
      <c r="X66" s="4"/>
      <c r="Y66" s="4"/>
      <c r="Z66" s="4"/>
      <c r="AA66" s="4"/>
      <c r="AB66" s="30"/>
      <c r="AC66" s="4"/>
      <c r="AD66" s="4"/>
      <c r="AE66" s="4"/>
      <c r="AF66" s="30"/>
      <c r="AG66" s="3"/>
      <c r="AH66" s="32"/>
      <c r="AI66" s="3"/>
      <c r="AJ66" s="3"/>
      <c r="AK66" s="3"/>
      <c r="AL66" s="3"/>
      <c r="AM66" s="3"/>
      <c r="AN66" s="3"/>
      <c r="AO66" s="3"/>
      <c r="AP66" s="3"/>
      <c r="AQ66" s="3"/>
      <c r="AR66" s="3"/>
    </row>
    <row r="67" spans="1:44" x14ac:dyDescent="0.55000000000000004">
      <c r="A67" s="8"/>
      <c r="B67" s="9"/>
      <c r="C67" s="4"/>
      <c r="D67" s="4"/>
      <c r="E67" s="4"/>
      <c r="F67" s="4"/>
      <c r="G67" s="15"/>
      <c r="H67" s="4"/>
      <c r="I67" s="4"/>
      <c r="J67" s="4"/>
      <c r="K67" s="4"/>
      <c r="L67" s="4"/>
      <c r="M67" s="4"/>
      <c r="N67" s="30"/>
      <c r="O67" s="4"/>
      <c r="P67" s="4"/>
      <c r="Q67" s="4"/>
      <c r="R67" s="30"/>
      <c r="S67" s="4"/>
      <c r="T67" s="4"/>
      <c r="U67" s="30"/>
      <c r="V67" s="4"/>
      <c r="W67" s="4"/>
      <c r="X67" s="4"/>
      <c r="Y67" s="4"/>
      <c r="Z67" s="4"/>
      <c r="AA67" s="4"/>
      <c r="AB67" s="30"/>
      <c r="AC67" s="4"/>
      <c r="AD67" s="4"/>
      <c r="AE67" s="4"/>
      <c r="AF67" s="30"/>
      <c r="AG67" s="3"/>
      <c r="AH67" s="32"/>
      <c r="AI67" s="3"/>
      <c r="AJ67" s="3"/>
      <c r="AK67" s="3"/>
      <c r="AL67" s="3"/>
      <c r="AM67" s="3"/>
      <c r="AN67" s="3"/>
      <c r="AO67" s="3"/>
      <c r="AP67" s="3"/>
      <c r="AQ67" s="3"/>
      <c r="AR67" s="3"/>
    </row>
    <row r="68" spans="1:44" x14ac:dyDescent="0.55000000000000004">
      <c r="A68" s="8"/>
      <c r="B68" s="9"/>
      <c r="C68" s="4"/>
      <c r="D68" s="4"/>
      <c r="E68" s="4"/>
      <c r="F68" s="4"/>
      <c r="G68" s="15"/>
      <c r="H68" s="4"/>
      <c r="I68" s="4"/>
      <c r="J68" s="4"/>
      <c r="K68" s="4"/>
      <c r="L68" s="4"/>
      <c r="M68" s="4"/>
      <c r="N68" s="30"/>
      <c r="O68" s="4"/>
      <c r="P68" s="4"/>
      <c r="Q68" s="4"/>
      <c r="R68" s="30"/>
      <c r="S68" s="4"/>
      <c r="T68" s="4"/>
      <c r="U68" s="30"/>
      <c r="V68" s="4"/>
      <c r="W68" s="4"/>
      <c r="X68" s="4"/>
      <c r="Y68" s="4"/>
      <c r="Z68" s="4"/>
      <c r="AA68" s="4"/>
      <c r="AB68" s="30"/>
      <c r="AC68" s="4"/>
      <c r="AD68" s="4"/>
      <c r="AE68" s="4"/>
      <c r="AF68" s="30"/>
      <c r="AG68" s="3"/>
      <c r="AH68" s="32"/>
      <c r="AI68" s="3"/>
      <c r="AJ68" s="3"/>
      <c r="AK68" s="3"/>
      <c r="AL68" s="3"/>
      <c r="AM68" s="3"/>
      <c r="AN68" s="3"/>
      <c r="AO68" s="3"/>
      <c r="AP68" s="3"/>
      <c r="AQ68" s="3"/>
      <c r="AR68" s="3"/>
    </row>
    <row r="69" spans="1:44" x14ac:dyDescent="0.55000000000000004">
      <c r="A69" s="8"/>
      <c r="B69" s="9"/>
      <c r="C69" s="4"/>
      <c r="D69" s="4"/>
      <c r="E69" s="4"/>
      <c r="F69" s="4"/>
      <c r="G69" s="15"/>
      <c r="H69" s="4"/>
      <c r="I69" s="4"/>
      <c r="J69" s="4"/>
      <c r="K69" s="4"/>
      <c r="L69" s="4"/>
      <c r="M69" s="4"/>
      <c r="N69" s="30"/>
      <c r="O69" s="4"/>
      <c r="P69" s="4"/>
      <c r="Q69" s="4"/>
      <c r="R69" s="30"/>
      <c r="S69" s="4"/>
      <c r="T69" s="4"/>
      <c r="U69" s="30"/>
      <c r="V69" s="4"/>
      <c r="W69" s="4"/>
      <c r="X69" s="4"/>
      <c r="Y69" s="4"/>
      <c r="Z69" s="4"/>
      <c r="AA69" s="4"/>
      <c r="AB69" s="30"/>
      <c r="AC69" s="4"/>
      <c r="AD69" s="4"/>
      <c r="AE69" s="4"/>
      <c r="AF69" s="30"/>
      <c r="AG69" s="3"/>
      <c r="AH69" s="32"/>
      <c r="AI69" s="3"/>
      <c r="AJ69" s="3"/>
      <c r="AK69" s="3"/>
      <c r="AL69" s="3"/>
      <c r="AM69" s="3"/>
      <c r="AN69" s="3"/>
      <c r="AO69" s="3"/>
      <c r="AP69" s="3"/>
      <c r="AQ69" s="3"/>
      <c r="AR69" s="3"/>
    </row>
    <row r="70" spans="1:44" x14ac:dyDescent="0.55000000000000004">
      <c r="A70" s="8"/>
      <c r="B70" s="9"/>
      <c r="C70" s="4"/>
      <c r="D70" s="4"/>
      <c r="E70" s="4"/>
      <c r="F70" s="4"/>
      <c r="G70" s="15"/>
      <c r="H70" s="4"/>
      <c r="I70" s="4"/>
      <c r="J70" s="4"/>
      <c r="K70" s="4"/>
      <c r="L70" s="4"/>
      <c r="M70" s="4"/>
      <c r="N70" s="30"/>
      <c r="O70" s="4"/>
      <c r="P70" s="4"/>
      <c r="Q70" s="4"/>
      <c r="R70" s="30"/>
      <c r="S70" s="4"/>
      <c r="T70" s="4"/>
      <c r="U70" s="30"/>
      <c r="V70" s="4"/>
      <c r="W70" s="4"/>
      <c r="X70" s="4"/>
      <c r="Y70" s="4"/>
      <c r="Z70" s="4"/>
      <c r="AA70" s="4"/>
      <c r="AB70" s="30"/>
      <c r="AC70" s="4"/>
      <c r="AD70" s="4"/>
      <c r="AE70" s="4"/>
      <c r="AF70" s="30"/>
      <c r="AG70" s="3"/>
      <c r="AH70" s="32"/>
      <c r="AI70" s="3"/>
      <c r="AJ70" s="3"/>
      <c r="AK70" s="3"/>
      <c r="AL70" s="3"/>
      <c r="AM70" s="3"/>
      <c r="AN70" s="3"/>
      <c r="AO70" s="3"/>
      <c r="AP70" s="3"/>
      <c r="AQ70" s="3"/>
      <c r="AR70" s="3"/>
    </row>
    <row r="71" spans="1:44" x14ac:dyDescent="0.55000000000000004">
      <c r="A71" s="8"/>
      <c r="B71" s="9"/>
      <c r="C71" s="4"/>
      <c r="D71" s="4"/>
      <c r="E71" s="4"/>
      <c r="F71" s="4"/>
      <c r="G71" s="15"/>
      <c r="H71" s="4"/>
      <c r="I71" s="4"/>
      <c r="J71" s="4"/>
      <c r="K71" s="4"/>
      <c r="L71" s="4"/>
      <c r="M71" s="4"/>
      <c r="N71" s="30"/>
      <c r="O71" s="4"/>
      <c r="P71" s="4"/>
      <c r="Q71" s="4"/>
      <c r="R71" s="30"/>
      <c r="S71" s="4"/>
      <c r="T71" s="4"/>
      <c r="U71" s="30"/>
      <c r="V71" s="4"/>
      <c r="W71" s="4"/>
      <c r="X71" s="4"/>
      <c r="Y71" s="4"/>
      <c r="Z71" s="4"/>
      <c r="AA71" s="4"/>
      <c r="AB71" s="30"/>
      <c r="AC71" s="4"/>
      <c r="AD71" s="4"/>
      <c r="AE71" s="4"/>
      <c r="AF71" s="30"/>
      <c r="AG71" s="3"/>
      <c r="AH71" s="32"/>
      <c r="AI71" s="3"/>
      <c r="AJ71" s="3"/>
      <c r="AK71" s="3"/>
      <c r="AL71" s="3"/>
      <c r="AM71" s="3"/>
      <c r="AN71" s="3"/>
      <c r="AO71" s="3"/>
      <c r="AP71" s="3"/>
      <c r="AQ71" s="3"/>
      <c r="AR71" s="3"/>
    </row>
    <row r="72" spans="1:44" x14ac:dyDescent="0.55000000000000004">
      <c r="A72" s="8"/>
      <c r="B72" s="9"/>
      <c r="C72" s="4"/>
      <c r="D72" s="4"/>
      <c r="E72" s="4"/>
      <c r="F72" s="4"/>
      <c r="G72" s="15"/>
      <c r="H72" s="4"/>
      <c r="I72" s="4"/>
      <c r="J72" s="4"/>
      <c r="K72" s="4"/>
      <c r="L72" s="4"/>
      <c r="M72" s="4"/>
      <c r="N72" s="30"/>
      <c r="O72" s="4"/>
      <c r="P72" s="4"/>
      <c r="Q72" s="4"/>
      <c r="R72" s="30"/>
      <c r="S72" s="4"/>
      <c r="T72" s="4"/>
      <c r="U72" s="30"/>
      <c r="V72" s="4"/>
      <c r="W72" s="4"/>
      <c r="X72" s="4"/>
      <c r="Y72" s="4"/>
      <c r="Z72" s="4"/>
      <c r="AA72" s="4"/>
      <c r="AB72" s="30"/>
      <c r="AC72" s="4"/>
      <c r="AD72" s="4"/>
      <c r="AE72" s="4"/>
      <c r="AF72" s="30"/>
      <c r="AG72" s="3"/>
      <c r="AH72" s="32"/>
      <c r="AI72" s="3"/>
      <c r="AJ72" s="3"/>
      <c r="AK72" s="3"/>
      <c r="AL72" s="3"/>
      <c r="AM72" s="3"/>
      <c r="AN72" s="3"/>
      <c r="AO72" s="3"/>
      <c r="AP72" s="3"/>
      <c r="AQ72" s="3"/>
      <c r="AR72" s="3"/>
    </row>
    <row r="73" spans="1:44" x14ac:dyDescent="0.55000000000000004">
      <c r="A73" s="8"/>
      <c r="B73" s="9"/>
      <c r="C73" s="4"/>
      <c r="D73" s="4"/>
      <c r="E73" s="4"/>
      <c r="F73" s="4"/>
      <c r="G73" s="15"/>
      <c r="H73" s="4"/>
      <c r="I73" s="4"/>
      <c r="J73" s="4"/>
      <c r="K73" s="4"/>
      <c r="L73" s="4"/>
      <c r="M73" s="4"/>
      <c r="N73" s="30"/>
      <c r="O73" s="4"/>
      <c r="P73" s="4"/>
      <c r="Q73" s="4"/>
      <c r="R73" s="30"/>
      <c r="S73" s="4"/>
      <c r="T73" s="4"/>
      <c r="U73" s="30"/>
      <c r="V73" s="4"/>
      <c r="W73" s="4"/>
      <c r="X73" s="4"/>
      <c r="Y73" s="4"/>
      <c r="Z73" s="4"/>
      <c r="AA73" s="4"/>
      <c r="AB73" s="30"/>
      <c r="AC73" s="4"/>
      <c r="AD73" s="4"/>
      <c r="AE73" s="4"/>
      <c r="AF73" s="30"/>
      <c r="AG73" s="3"/>
      <c r="AH73" s="32"/>
      <c r="AI73" s="3"/>
      <c r="AJ73" s="3"/>
      <c r="AK73" s="3"/>
      <c r="AL73" s="3"/>
      <c r="AM73" s="3"/>
      <c r="AN73" s="3"/>
      <c r="AO73" s="3"/>
      <c r="AP73" s="3"/>
      <c r="AQ73" s="3"/>
      <c r="AR73" s="3"/>
    </row>
    <row r="74" spans="1:44" x14ac:dyDescent="0.55000000000000004">
      <c r="A74" s="8"/>
      <c r="B74" s="9"/>
      <c r="C74" s="4"/>
      <c r="D74" s="4"/>
      <c r="E74" s="4"/>
      <c r="F74" s="4"/>
      <c r="G74" s="15"/>
      <c r="H74" s="4"/>
      <c r="I74" s="4"/>
      <c r="J74" s="4"/>
      <c r="K74" s="4"/>
      <c r="L74" s="4"/>
      <c r="M74" s="4"/>
      <c r="N74" s="30"/>
      <c r="O74" s="4"/>
      <c r="P74" s="4"/>
      <c r="Q74" s="4"/>
      <c r="R74" s="30"/>
      <c r="S74" s="4"/>
      <c r="T74" s="4"/>
      <c r="U74" s="30"/>
      <c r="V74" s="4"/>
      <c r="W74" s="4"/>
      <c r="X74" s="4"/>
      <c r="Y74" s="4"/>
      <c r="Z74" s="4"/>
      <c r="AA74" s="4"/>
      <c r="AB74" s="30"/>
      <c r="AC74" s="4"/>
      <c r="AD74" s="4"/>
      <c r="AE74" s="4"/>
      <c r="AF74" s="30"/>
      <c r="AG74" s="3"/>
      <c r="AH74" s="32"/>
      <c r="AI74" s="3"/>
      <c r="AJ74" s="3"/>
      <c r="AK74" s="3"/>
      <c r="AL74" s="3"/>
      <c r="AM74" s="3"/>
      <c r="AN74" s="3"/>
      <c r="AO74" s="3"/>
      <c r="AP74" s="3"/>
      <c r="AQ74" s="3"/>
      <c r="AR74" s="3"/>
    </row>
    <row r="75" spans="1:44" x14ac:dyDescent="0.55000000000000004">
      <c r="A75" s="8"/>
      <c r="B75" s="9"/>
      <c r="C75" s="4"/>
      <c r="D75" s="4"/>
      <c r="E75" s="4"/>
      <c r="F75" s="4"/>
      <c r="G75" s="15"/>
      <c r="H75" s="4"/>
      <c r="I75" s="4"/>
      <c r="J75" s="4"/>
      <c r="K75" s="4"/>
      <c r="L75" s="4"/>
      <c r="M75" s="4"/>
      <c r="N75" s="30"/>
      <c r="O75" s="4"/>
      <c r="P75" s="4"/>
      <c r="Q75" s="4"/>
      <c r="R75" s="30"/>
      <c r="S75" s="4"/>
      <c r="T75" s="4"/>
      <c r="U75" s="30"/>
      <c r="V75" s="4"/>
      <c r="W75" s="4"/>
      <c r="X75" s="4"/>
      <c r="Y75" s="4"/>
      <c r="Z75" s="4"/>
      <c r="AA75" s="4"/>
      <c r="AB75" s="30"/>
      <c r="AC75" s="4"/>
      <c r="AD75" s="4"/>
      <c r="AE75" s="4"/>
      <c r="AF75" s="30"/>
      <c r="AG75" s="3"/>
      <c r="AH75" s="32"/>
      <c r="AI75" s="3"/>
      <c r="AJ75" s="3"/>
      <c r="AK75" s="3"/>
      <c r="AL75" s="3"/>
      <c r="AM75" s="3"/>
      <c r="AN75" s="3"/>
      <c r="AO75" s="3"/>
      <c r="AP75" s="3"/>
      <c r="AQ75" s="3"/>
      <c r="AR75" s="3"/>
    </row>
    <row r="76" spans="1:44" x14ac:dyDescent="0.55000000000000004">
      <c r="A76" s="8"/>
      <c r="B76" s="9"/>
      <c r="C76" s="4"/>
      <c r="D76" s="4"/>
      <c r="E76" s="4"/>
      <c r="F76" s="4"/>
      <c r="G76" s="15"/>
      <c r="H76" s="4"/>
      <c r="I76" s="4"/>
      <c r="J76" s="4"/>
      <c r="K76" s="4"/>
      <c r="L76" s="4"/>
      <c r="M76" s="4"/>
      <c r="N76" s="30"/>
      <c r="O76" s="4"/>
      <c r="P76" s="4"/>
      <c r="Q76" s="4"/>
      <c r="R76" s="30"/>
      <c r="S76" s="4"/>
      <c r="T76" s="4"/>
      <c r="U76" s="30"/>
      <c r="V76" s="4"/>
      <c r="W76" s="4"/>
      <c r="X76" s="4"/>
      <c r="Y76" s="4"/>
      <c r="Z76" s="4"/>
      <c r="AA76" s="4"/>
      <c r="AB76" s="30"/>
      <c r="AC76" s="4"/>
      <c r="AD76" s="4"/>
      <c r="AE76" s="4"/>
      <c r="AF76" s="30"/>
      <c r="AG76" s="3"/>
      <c r="AH76" s="32"/>
      <c r="AI76" s="3"/>
      <c r="AJ76" s="3"/>
      <c r="AK76" s="3"/>
      <c r="AL76" s="3"/>
      <c r="AM76" s="3"/>
      <c r="AN76" s="3"/>
      <c r="AO76" s="3"/>
      <c r="AP76" s="3"/>
      <c r="AQ76" s="3"/>
      <c r="AR76" s="3"/>
    </row>
    <row r="77" spans="1:44" x14ac:dyDescent="0.55000000000000004">
      <c r="A77" s="8"/>
      <c r="B77" s="9"/>
      <c r="C77" s="4"/>
      <c r="D77" s="4"/>
      <c r="E77" s="4"/>
      <c r="F77" s="4"/>
      <c r="G77" s="15"/>
      <c r="H77" s="4"/>
      <c r="I77" s="4"/>
      <c r="J77" s="4"/>
      <c r="K77" s="4"/>
      <c r="L77" s="4"/>
      <c r="M77" s="4"/>
      <c r="N77" s="30"/>
      <c r="O77" s="4"/>
      <c r="P77" s="4"/>
      <c r="Q77" s="4"/>
      <c r="R77" s="30"/>
      <c r="S77" s="4"/>
      <c r="T77" s="4"/>
      <c r="U77" s="30"/>
      <c r="V77" s="4"/>
      <c r="W77" s="4"/>
      <c r="X77" s="4"/>
      <c r="Y77" s="4"/>
      <c r="Z77" s="4"/>
      <c r="AA77" s="4"/>
      <c r="AB77" s="30"/>
      <c r="AC77" s="4"/>
      <c r="AD77" s="4"/>
      <c r="AE77" s="4"/>
      <c r="AF77" s="30"/>
      <c r="AG77" s="3"/>
      <c r="AH77" s="32"/>
      <c r="AI77" s="3"/>
      <c r="AJ77" s="3"/>
      <c r="AK77" s="3"/>
      <c r="AL77" s="3"/>
      <c r="AM77" s="3"/>
      <c r="AN77" s="3"/>
      <c r="AO77" s="3"/>
      <c r="AP77" s="3"/>
      <c r="AQ77" s="3"/>
      <c r="AR77" s="3"/>
    </row>
    <row r="78" spans="1:44" x14ac:dyDescent="0.55000000000000004">
      <c r="A78" s="8"/>
      <c r="B78" s="9"/>
      <c r="C78" s="4"/>
      <c r="D78" s="4"/>
      <c r="E78" s="4"/>
      <c r="F78" s="4"/>
      <c r="G78" s="15"/>
      <c r="H78" s="4"/>
      <c r="I78" s="4"/>
      <c r="J78" s="4"/>
      <c r="K78" s="4"/>
      <c r="L78" s="4"/>
      <c r="M78" s="4"/>
      <c r="N78" s="30"/>
      <c r="O78" s="4"/>
      <c r="P78" s="4"/>
      <c r="Q78" s="4"/>
      <c r="R78" s="30"/>
      <c r="S78" s="4"/>
      <c r="T78" s="4"/>
      <c r="U78" s="30"/>
      <c r="V78" s="4"/>
      <c r="W78" s="4"/>
      <c r="X78" s="4"/>
      <c r="Y78" s="4"/>
      <c r="Z78" s="4"/>
      <c r="AA78" s="4"/>
      <c r="AB78" s="30"/>
      <c r="AC78" s="4"/>
      <c r="AD78" s="4"/>
      <c r="AE78" s="4"/>
      <c r="AF78" s="30"/>
      <c r="AG78" s="3"/>
      <c r="AH78" s="32"/>
      <c r="AI78" s="3"/>
      <c r="AJ78" s="3"/>
      <c r="AK78" s="3"/>
      <c r="AL78" s="3"/>
      <c r="AM78" s="3"/>
      <c r="AN78" s="3"/>
      <c r="AO78" s="3"/>
      <c r="AP78" s="3"/>
      <c r="AQ78" s="3"/>
      <c r="AR78" s="3"/>
    </row>
    <row r="79" spans="1:44" x14ac:dyDescent="0.55000000000000004">
      <c r="A79" s="8"/>
      <c r="B79" s="9"/>
      <c r="C79" s="4"/>
      <c r="D79" s="4"/>
      <c r="E79" s="4"/>
      <c r="F79" s="4"/>
      <c r="G79" s="15"/>
      <c r="H79" s="4"/>
      <c r="I79" s="4"/>
      <c r="J79" s="4"/>
      <c r="K79" s="4"/>
      <c r="L79" s="4"/>
      <c r="M79" s="4"/>
      <c r="N79" s="30"/>
      <c r="O79" s="4"/>
      <c r="P79" s="4"/>
      <c r="Q79" s="4"/>
      <c r="R79" s="30"/>
      <c r="S79" s="4"/>
      <c r="T79" s="4"/>
      <c r="U79" s="30"/>
      <c r="V79" s="4"/>
      <c r="W79" s="4"/>
      <c r="X79" s="4"/>
      <c r="Y79" s="4"/>
      <c r="Z79" s="4"/>
      <c r="AA79" s="4"/>
      <c r="AB79" s="30"/>
      <c r="AC79" s="4"/>
      <c r="AD79" s="4"/>
      <c r="AE79" s="4"/>
      <c r="AF79" s="30"/>
      <c r="AG79" s="3"/>
      <c r="AH79" s="32"/>
      <c r="AI79" s="3"/>
      <c r="AJ79" s="3"/>
      <c r="AK79" s="3"/>
      <c r="AL79" s="3"/>
      <c r="AM79" s="3"/>
      <c r="AN79" s="3"/>
      <c r="AO79" s="3"/>
      <c r="AP79" s="3"/>
      <c r="AQ79" s="3"/>
      <c r="AR79" s="3"/>
    </row>
    <row r="80" spans="1:44" x14ac:dyDescent="0.55000000000000004">
      <c r="A80" s="8"/>
      <c r="B80" s="9"/>
      <c r="C80" s="4"/>
      <c r="D80" s="4"/>
      <c r="E80" s="4"/>
      <c r="F80" s="4"/>
      <c r="G80" s="15"/>
      <c r="H80" s="4"/>
      <c r="I80" s="4"/>
      <c r="J80" s="4"/>
      <c r="K80" s="4"/>
      <c r="L80" s="4"/>
      <c r="M80" s="4"/>
      <c r="N80" s="30"/>
      <c r="O80" s="4"/>
      <c r="P80" s="4"/>
      <c r="Q80" s="4"/>
      <c r="R80" s="30"/>
      <c r="S80" s="4"/>
      <c r="T80" s="4"/>
      <c r="U80" s="30"/>
      <c r="V80" s="4"/>
      <c r="W80" s="4"/>
      <c r="X80" s="4"/>
      <c r="Y80" s="4"/>
      <c r="Z80" s="4"/>
      <c r="AA80" s="4"/>
      <c r="AB80" s="30"/>
      <c r="AC80" s="4"/>
      <c r="AD80" s="4"/>
      <c r="AE80" s="4"/>
      <c r="AF80" s="30"/>
      <c r="AG80" s="3"/>
      <c r="AH80" s="32"/>
      <c r="AI80" s="3"/>
      <c r="AJ80" s="3"/>
      <c r="AK80" s="3"/>
      <c r="AL80" s="3"/>
      <c r="AM80" s="3"/>
      <c r="AN80" s="3"/>
      <c r="AO80" s="3"/>
      <c r="AP80" s="3"/>
      <c r="AQ80" s="3"/>
      <c r="AR80" s="3"/>
    </row>
    <row r="81" spans="1:44" x14ac:dyDescent="0.55000000000000004">
      <c r="A81" s="8"/>
      <c r="B81" s="9"/>
      <c r="C81" s="4"/>
      <c r="D81" s="4"/>
      <c r="E81" s="4"/>
      <c r="F81" s="4"/>
      <c r="G81" s="15"/>
      <c r="H81" s="4"/>
      <c r="I81" s="4"/>
      <c r="J81" s="4"/>
      <c r="K81" s="4"/>
      <c r="L81" s="4"/>
      <c r="M81" s="4"/>
      <c r="N81" s="30"/>
      <c r="O81" s="4"/>
      <c r="P81" s="4"/>
      <c r="Q81" s="4"/>
      <c r="R81" s="30"/>
      <c r="S81" s="4"/>
      <c r="T81" s="4"/>
      <c r="U81" s="30"/>
      <c r="V81" s="4"/>
      <c r="W81" s="4"/>
      <c r="X81" s="4"/>
      <c r="Y81" s="4"/>
      <c r="Z81" s="4"/>
      <c r="AA81" s="4"/>
      <c r="AB81" s="30"/>
      <c r="AC81" s="4"/>
      <c r="AD81" s="4"/>
      <c r="AE81" s="4"/>
      <c r="AF81" s="30"/>
      <c r="AG81" s="3"/>
      <c r="AH81" s="32"/>
      <c r="AI81" s="3"/>
      <c r="AJ81" s="3"/>
      <c r="AK81" s="3"/>
      <c r="AL81" s="3"/>
      <c r="AM81" s="3"/>
      <c r="AN81" s="3"/>
      <c r="AO81" s="3"/>
      <c r="AP81" s="3"/>
      <c r="AQ81" s="3"/>
      <c r="AR81" s="3"/>
    </row>
    <row r="82" spans="1:44" x14ac:dyDescent="0.55000000000000004">
      <c r="A82" s="8"/>
      <c r="B82" s="9"/>
      <c r="C82" s="4"/>
      <c r="D82" s="4"/>
      <c r="E82" s="4"/>
      <c r="F82" s="4"/>
      <c r="G82" s="15"/>
      <c r="H82" s="4"/>
      <c r="I82" s="4"/>
      <c r="J82" s="4"/>
      <c r="K82" s="4"/>
      <c r="L82" s="4"/>
      <c r="M82" s="4"/>
      <c r="N82" s="30"/>
      <c r="O82" s="4"/>
      <c r="P82" s="4"/>
      <c r="Q82" s="4"/>
      <c r="R82" s="30"/>
      <c r="S82" s="4"/>
      <c r="T82" s="4"/>
      <c r="U82" s="30"/>
      <c r="V82" s="4"/>
      <c r="W82" s="4"/>
      <c r="X82" s="4"/>
      <c r="Y82" s="4"/>
      <c r="Z82" s="4"/>
      <c r="AA82" s="4"/>
      <c r="AB82" s="30"/>
      <c r="AC82" s="4"/>
      <c r="AD82" s="4"/>
      <c r="AE82" s="4"/>
      <c r="AF82" s="30"/>
      <c r="AG82" s="3"/>
      <c r="AH82" s="32"/>
      <c r="AI82" s="3"/>
      <c r="AJ82" s="3"/>
      <c r="AK82" s="3"/>
      <c r="AL82" s="3"/>
      <c r="AM82" s="3"/>
      <c r="AN82" s="3"/>
      <c r="AO82" s="3"/>
      <c r="AP82" s="3"/>
      <c r="AQ82" s="3"/>
      <c r="AR82" s="3"/>
    </row>
    <row r="83" spans="1:44" x14ac:dyDescent="0.55000000000000004">
      <c r="A83" s="8"/>
      <c r="B83" s="9"/>
      <c r="C83" s="4"/>
      <c r="D83" s="4"/>
      <c r="E83" s="4"/>
      <c r="F83" s="4"/>
      <c r="G83" s="15"/>
      <c r="H83" s="4"/>
      <c r="I83" s="4"/>
      <c r="J83" s="4"/>
      <c r="K83" s="4"/>
      <c r="L83" s="4"/>
      <c r="M83" s="4"/>
      <c r="N83" s="30"/>
      <c r="O83" s="4"/>
      <c r="P83" s="4"/>
      <c r="Q83" s="4"/>
      <c r="R83" s="30"/>
      <c r="S83" s="4"/>
      <c r="T83" s="4"/>
      <c r="U83" s="30"/>
      <c r="V83" s="4"/>
      <c r="W83" s="4"/>
      <c r="X83" s="4"/>
      <c r="Y83" s="4"/>
      <c r="Z83" s="4"/>
      <c r="AA83" s="4"/>
      <c r="AB83" s="30"/>
      <c r="AC83" s="4"/>
      <c r="AD83" s="4"/>
      <c r="AE83" s="4"/>
      <c r="AF83" s="30"/>
      <c r="AG83" s="3"/>
      <c r="AH83" s="32"/>
      <c r="AI83" s="3"/>
      <c r="AJ83" s="3"/>
      <c r="AK83" s="3"/>
      <c r="AL83" s="3"/>
      <c r="AM83" s="3"/>
      <c r="AN83" s="3"/>
      <c r="AO83" s="3"/>
      <c r="AP83" s="3"/>
      <c r="AQ83" s="3"/>
      <c r="AR83" s="3"/>
    </row>
    <row r="84" spans="1:44" x14ac:dyDescent="0.55000000000000004">
      <c r="A84" s="8"/>
      <c r="B84" s="9"/>
      <c r="C84" s="4"/>
      <c r="D84" s="4"/>
      <c r="E84" s="4"/>
      <c r="F84" s="4"/>
      <c r="G84" s="15"/>
      <c r="H84" s="4"/>
      <c r="I84" s="4"/>
      <c r="J84" s="4"/>
      <c r="K84" s="4"/>
      <c r="L84" s="4"/>
      <c r="M84" s="4"/>
      <c r="N84" s="30"/>
      <c r="O84" s="4"/>
      <c r="P84" s="4"/>
      <c r="Q84" s="4"/>
      <c r="R84" s="30"/>
      <c r="S84" s="4"/>
      <c r="T84" s="4"/>
      <c r="U84" s="30"/>
      <c r="V84" s="4"/>
      <c r="W84" s="4"/>
      <c r="X84" s="4"/>
      <c r="Y84" s="4"/>
      <c r="Z84" s="4"/>
      <c r="AA84" s="4"/>
      <c r="AB84" s="30"/>
      <c r="AC84" s="4"/>
      <c r="AD84" s="4"/>
      <c r="AE84" s="4"/>
      <c r="AF84" s="30"/>
      <c r="AG84" s="3"/>
      <c r="AH84" s="32"/>
      <c r="AI84" s="3"/>
      <c r="AJ84" s="3"/>
      <c r="AK84" s="3"/>
      <c r="AL84" s="3"/>
      <c r="AM84" s="3"/>
      <c r="AN84" s="3"/>
      <c r="AO84" s="3"/>
      <c r="AP84" s="3"/>
      <c r="AQ84" s="3"/>
      <c r="AR84" s="3"/>
    </row>
    <row r="85" spans="1:44" x14ac:dyDescent="0.55000000000000004">
      <c r="A85" s="8"/>
      <c r="B85" s="9"/>
      <c r="C85" s="4"/>
      <c r="D85" s="4"/>
      <c r="E85" s="4"/>
      <c r="F85" s="4"/>
      <c r="G85" s="15"/>
      <c r="H85" s="4"/>
      <c r="I85" s="4"/>
      <c r="J85" s="4"/>
      <c r="K85" s="4"/>
      <c r="L85" s="4"/>
      <c r="M85" s="4"/>
      <c r="N85" s="30"/>
      <c r="O85" s="4"/>
      <c r="P85" s="4"/>
      <c r="Q85" s="4"/>
      <c r="R85" s="30"/>
      <c r="S85" s="4"/>
      <c r="T85" s="4"/>
      <c r="U85" s="30"/>
      <c r="V85" s="4"/>
      <c r="W85" s="4"/>
      <c r="X85" s="4"/>
      <c r="Y85" s="4"/>
      <c r="Z85" s="4"/>
      <c r="AA85" s="4"/>
      <c r="AB85" s="30"/>
      <c r="AC85" s="4"/>
      <c r="AD85" s="4"/>
      <c r="AE85" s="4"/>
      <c r="AF85" s="30"/>
      <c r="AG85" s="3"/>
      <c r="AH85" s="32"/>
      <c r="AI85" s="3"/>
      <c r="AJ85" s="3"/>
      <c r="AK85" s="3"/>
      <c r="AL85" s="3"/>
      <c r="AM85" s="3"/>
      <c r="AN85" s="3"/>
      <c r="AO85" s="3"/>
      <c r="AP85" s="3"/>
      <c r="AQ85" s="3"/>
      <c r="AR85" s="3"/>
    </row>
    <row r="86" spans="1:44" x14ac:dyDescent="0.55000000000000004">
      <c r="A86" s="8"/>
      <c r="B86" s="9"/>
      <c r="C86" s="4"/>
      <c r="D86" s="4"/>
      <c r="E86" s="4"/>
      <c r="F86" s="4"/>
      <c r="G86" s="15"/>
      <c r="H86" s="4"/>
      <c r="I86" s="4"/>
      <c r="J86" s="4"/>
      <c r="K86" s="4"/>
      <c r="L86" s="4"/>
      <c r="M86" s="4"/>
      <c r="N86" s="30"/>
      <c r="O86" s="4"/>
      <c r="P86" s="4"/>
      <c r="Q86" s="4"/>
      <c r="R86" s="30"/>
      <c r="S86" s="4"/>
      <c r="T86" s="4"/>
      <c r="U86" s="30"/>
      <c r="V86" s="4"/>
      <c r="W86" s="4"/>
      <c r="X86" s="4"/>
      <c r="Y86" s="4"/>
      <c r="Z86" s="4"/>
      <c r="AA86" s="4"/>
      <c r="AB86" s="30"/>
      <c r="AC86" s="4"/>
      <c r="AD86" s="4"/>
      <c r="AE86" s="4"/>
      <c r="AF86" s="30"/>
      <c r="AG86" s="3"/>
      <c r="AH86" s="32"/>
      <c r="AI86" s="3"/>
      <c r="AJ86" s="3"/>
      <c r="AK86" s="3"/>
      <c r="AL86" s="3"/>
      <c r="AM86" s="3"/>
      <c r="AN86" s="3"/>
      <c r="AO86" s="3"/>
      <c r="AP86" s="3"/>
      <c r="AQ86" s="3"/>
      <c r="AR86" s="3"/>
    </row>
    <row r="87" spans="1:44" x14ac:dyDescent="0.55000000000000004">
      <c r="A87" s="8"/>
      <c r="B87" s="9"/>
      <c r="C87" s="4"/>
      <c r="D87" s="4"/>
      <c r="E87" s="4"/>
      <c r="F87" s="4"/>
      <c r="G87" s="15"/>
      <c r="H87" s="4"/>
      <c r="I87" s="4"/>
      <c r="J87" s="4"/>
      <c r="K87" s="4"/>
      <c r="L87" s="4"/>
      <c r="M87" s="4"/>
      <c r="N87" s="30"/>
      <c r="O87" s="4"/>
      <c r="P87" s="4"/>
      <c r="Q87" s="4"/>
      <c r="R87" s="30"/>
      <c r="S87" s="4"/>
      <c r="T87" s="4"/>
      <c r="U87" s="30"/>
      <c r="V87" s="4"/>
      <c r="W87" s="4"/>
      <c r="X87" s="4"/>
      <c r="Y87" s="4"/>
      <c r="Z87" s="4"/>
      <c r="AA87" s="4"/>
      <c r="AB87" s="30"/>
      <c r="AC87" s="4"/>
      <c r="AD87" s="4"/>
      <c r="AE87" s="4"/>
      <c r="AF87" s="30"/>
      <c r="AG87" s="3"/>
      <c r="AH87" s="32"/>
      <c r="AI87" s="3"/>
      <c r="AJ87" s="3"/>
      <c r="AK87" s="3"/>
      <c r="AL87" s="3"/>
      <c r="AM87" s="3"/>
      <c r="AN87" s="3"/>
      <c r="AO87" s="3"/>
      <c r="AP87" s="3"/>
      <c r="AQ87" s="3"/>
      <c r="AR87" s="3"/>
    </row>
    <row r="88" spans="1:44" x14ac:dyDescent="0.55000000000000004">
      <c r="A88" s="8"/>
      <c r="B88" s="9"/>
      <c r="C88" s="4"/>
      <c r="D88" s="4"/>
      <c r="E88" s="4"/>
      <c r="F88" s="4"/>
      <c r="G88" s="15"/>
      <c r="H88" s="4"/>
      <c r="I88" s="4"/>
      <c r="J88" s="4"/>
      <c r="K88" s="4"/>
      <c r="L88" s="4"/>
      <c r="M88" s="4"/>
      <c r="N88" s="30"/>
      <c r="O88" s="4"/>
      <c r="P88" s="4"/>
      <c r="Q88" s="4"/>
      <c r="R88" s="30"/>
      <c r="S88" s="4"/>
      <c r="T88" s="4"/>
      <c r="U88" s="30"/>
      <c r="V88" s="4"/>
      <c r="W88" s="4"/>
      <c r="X88" s="4"/>
      <c r="Y88" s="4"/>
      <c r="Z88" s="4"/>
      <c r="AA88" s="4"/>
      <c r="AB88" s="30"/>
      <c r="AC88" s="4"/>
      <c r="AD88" s="4"/>
      <c r="AE88" s="4"/>
      <c r="AF88" s="30"/>
      <c r="AG88" s="3"/>
      <c r="AH88" s="32"/>
      <c r="AI88" s="3"/>
      <c r="AJ88" s="3"/>
      <c r="AK88" s="3"/>
      <c r="AL88" s="3"/>
      <c r="AM88" s="3"/>
      <c r="AN88" s="3"/>
      <c r="AO88" s="3"/>
      <c r="AP88" s="3"/>
      <c r="AQ88" s="3"/>
      <c r="AR88" s="3"/>
    </row>
    <row r="89" spans="1:44" x14ac:dyDescent="0.55000000000000004">
      <c r="A89" s="8"/>
      <c r="B89" s="9"/>
      <c r="C89" s="4"/>
      <c r="D89" s="4"/>
      <c r="E89" s="4"/>
      <c r="F89" s="4"/>
      <c r="G89" s="15"/>
      <c r="H89" s="4"/>
      <c r="I89" s="4"/>
      <c r="J89" s="4"/>
      <c r="K89" s="4"/>
      <c r="L89" s="4"/>
      <c r="M89" s="4"/>
      <c r="N89" s="30"/>
      <c r="O89" s="4"/>
      <c r="P89" s="4"/>
      <c r="Q89" s="4"/>
      <c r="R89" s="30"/>
      <c r="S89" s="4"/>
      <c r="T89" s="4"/>
      <c r="U89" s="30"/>
      <c r="V89" s="4"/>
      <c r="W89" s="4"/>
      <c r="X89" s="4"/>
      <c r="Y89" s="4"/>
      <c r="Z89" s="4"/>
      <c r="AA89" s="4"/>
      <c r="AB89" s="30"/>
      <c r="AC89" s="4"/>
      <c r="AD89" s="4"/>
      <c r="AE89" s="4"/>
      <c r="AF89" s="30"/>
      <c r="AG89" s="3"/>
      <c r="AH89" s="32"/>
      <c r="AI89" s="3"/>
      <c r="AJ89" s="3"/>
      <c r="AK89" s="3"/>
      <c r="AL89" s="3"/>
      <c r="AM89" s="3"/>
      <c r="AN89" s="3"/>
      <c r="AO89" s="3"/>
      <c r="AP89" s="3"/>
      <c r="AQ89" s="3"/>
      <c r="AR89" s="3"/>
    </row>
    <row r="90" spans="1:44" x14ac:dyDescent="0.55000000000000004">
      <c r="A90" s="8"/>
      <c r="B90" s="9"/>
      <c r="C90" s="4"/>
      <c r="D90" s="4"/>
      <c r="E90" s="4"/>
      <c r="F90" s="4"/>
      <c r="G90" s="15"/>
      <c r="H90" s="4"/>
      <c r="I90" s="4"/>
      <c r="J90" s="4"/>
      <c r="K90" s="4"/>
      <c r="L90" s="4"/>
      <c r="M90" s="4"/>
      <c r="N90" s="30"/>
      <c r="O90" s="4"/>
      <c r="P90" s="4"/>
      <c r="Q90" s="4"/>
      <c r="R90" s="30"/>
      <c r="S90" s="4"/>
      <c r="T90" s="4"/>
      <c r="U90" s="30"/>
      <c r="V90" s="4"/>
      <c r="W90" s="4"/>
      <c r="X90" s="4"/>
      <c r="Y90" s="4"/>
      <c r="Z90" s="4"/>
      <c r="AA90" s="4"/>
      <c r="AB90" s="30"/>
      <c r="AC90" s="4"/>
      <c r="AD90" s="4"/>
      <c r="AE90" s="4"/>
      <c r="AF90" s="30"/>
      <c r="AG90" s="3"/>
      <c r="AH90" s="32"/>
      <c r="AI90" s="3"/>
      <c r="AJ90" s="3"/>
      <c r="AK90" s="3"/>
      <c r="AL90" s="3"/>
      <c r="AM90" s="3"/>
      <c r="AN90" s="3"/>
      <c r="AO90" s="3"/>
      <c r="AP90" s="3"/>
      <c r="AQ90" s="3"/>
      <c r="AR90" s="3"/>
    </row>
    <row r="91" spans="1:44" x14ac:dyDescent="0.55000000000000004">
      <c r="A91" s="8"/>
      <c r="B91" s="9"/>
      <c r="C91" s="4"/>
      <c r="D91" s="4"/>
      <c r="E91" s="4"/>
      <c r="F91" s="4"/>
      <c r="G91" s="15"/>
      <c r="H91" s="4"/>
      <c r="I91" s="4"/>
      <c r="J91" s="4"/>
      <c r="K91" s="4"/>
      <c r="L91" s="4"/>
      <c r="M91" s="4"/>
      <c r="N91" s="30"/>
      <c r="O91" s="4"/>
      <c r="P91" s="4"/>
      <c r="Q91" s="4"/>
      <c r="R91" s="30"/>
      <c r="S91" s="4"/>
      <c r="T91" s="4"/>
      <c r="U91" s="30"/>
      <c r="V91" s="4"/>
      <c r="W91" s="4"/>
      <c r="X91" s="4"/>
      <c r="Y91" s="4"/>
      <c r="Z91" s="4"/>
      <c r="AA91" s="4"/>
      <c r="AB91" s="30"/>
      <c r="AC91" s="4"/>
      <c r="AD91" s="4"/>
      <c r="AE91" s="4"/>
      <c r="AF91" s="30"/>
      <c r="AG91" s="3"/>
      <c r="AH91" s="32"/>
      <c r="AI91" s="3"/>
      <c r="AJ91" s="3"/>
      <c r="AK91" s="3"/>
      <c r="AL91" s="3"/>
      <c r="AM91" s="3"/>
      <c r="AN91" s="3"/>
      <c r="AO91" s="3"/>
      <c r="AP91" s="3"/>
      <c r="AQ91" s="3"/>
      <c r="AR91" s="3"/>
    </row>
    <row r="92" spans="1:44" x14ac:dyDescent="0.55000000000000004">
      <c r="A92" s="8"/>
      <c r="B92" s="9"/>
      <c r="C92" s="4"/>
      <c r="D92" s="4"/>
      <c r="E92" s="4"/>
      <c r="F92" s="4"/>
      <c r="G92" s="15"/>
      <c r="H92" s="4"/>
      <c r="I92" s="4"/>
      <c r="J92" s="4"/>
      <c r="K92" s="4"/>
      <c r="L92" s="4"/>
      <c r="M92" s="4"/>
      <c r="N92" s="30"/>
      <c r="O92" s="4"/>
      <c r="P92" s="4"/>
      <c r="Q92" s="4"/>
      <c r="R92" s="30"/>
      <c r="S92" s="4"/>
      <c r="T92" s="4"/>
      <c r="U92" s="30"/>
      <c r="V92" s="4"/>
      <c r="W92" s="4"/>
      <c r="X92" s="4"/>
      <c r="Y92" s="4"/>
      <c r="Z92" s="4"/>
      <c r="AA92" s="4"/>
      <c r="AB92" s="30"/>
      <c r="AC92" s="4"/>
      <c r="AD92" s="4"/>
      <c r="AE92" s="4"/>
      <c r="AF92" s="30"/>
      <c r="AG92" s="3"/>
      <c r="AH92" s="32"/>
      <c r="AI92" s="3"/>
      <c r="AJ92" s="3"/>
      <c r="AK92" s="3"/>
      <c r="AL92" s="3"/>
      <c r="AM92" s="3"/>
      <c r="AN92" s="3"/>
      <c r="AO92" s="3"/>
      <c r="AP92" s="3"/>
      <c r="AQ92" s="3"/>
      <c r="AR92" s="3"/>
    </row>
    <row r="93" spans="1:44" x14ac:dyDescent="0.55000000000000004">
      <c r="A93" s="8"/>
      <c r="B93" s="9"/>
      <c r="C93" s="4"/>
      <c r="D93" s="4"/>
      <c r="E93" s="4"/>
      <c r="F93" s="4"/>
      <c r="G93" s="15"/>
      <c r="H93" s="4"/>
      <c r="I93" s="4"/>
      <c r="J93" s="4"/>
      <c r="K93" s="4"/>
      <c r="L93" s="4"/>
      <c r="M93" s="4"/>
      <c r="N93" s="30"/>
      <c r="O93" s="4"/>
      <c r="P93" s="4"/>
      <c r="Q93" s="4"/>
      <c r="R93" s="30"/>
      <c r="S93" s="4"/>
      <c r="T93" s="4"/>
      <c r="U93" s="30"/>
      <c r="V93" s="4"/>
      <c r="W93" s="4"/>
      <c r="X93" s="4"/>
      <c r="Y93" s="4"/>
      <c r="Z93" s="4"/>
      <c r="AA93" s="4"/>
      <c r="AB93" s="30"/>
      <c r="AC93" s="4"/>
      <c r="AD93" s="4"/>
      <c r="AE93" s="4"/>
      <c r="AF93" s="30"/>
      <c r="AG93" s="3"/>
      <c r="AH93" s="32"/>
      <c r="AI93" s="3"/>
      <c r="AJ93" s="3"/>
      <c r="AK93" s="3"/>
      <c r="AL93" s="3"/>
      <c r="AM93" s="3"/>
      <c r="AN93" s="3"/>
      <c r="AO93" s="3"/>
      <c r="AP93" s="3"/>
      <c r="AQ93" s="3"/>
      <c r="AR93" s="3"/>
    </row>
    <row r="94" spans="1:44" x14ac:dyDescent="0.55000000000000004">
      <c r="A94" s="8"/>
      <c r="B94" s="9"/>
      <c r="C94" s="4"/>
      <c r="D94" s="4"/>
      <c r="E94" s="4"/>
      <c r="F94" s="4"/>
      <c r="G94" s="15"/>
      <c r="H94" s="4"/>
      <c r="I94" s="4"/>
      <c r="J94" s="4"/>
      <c r="K94" s="4"/>
      <c r="L94" s="4"/>
      <c r="M94" s="4"/>
      <c r="N94" s="30"/>
      <c r="O94" s="4"/>
      <c r="P94" s="4"/>
      <c r="Q94" s="4"/>
      <c r="R94" s="30"/>
      <c r="S94" s="4"/>
      <c r="T94" s="4"/>
      <c r="U94" s="30"/>
      <c r="V94" s="4"/>
      <c r="W94" s="4"/>
      <c r="X94" s="4"/>
      <c r="Y94" s="4"/>
      <c r="Z94" s="4"/>
      <c r="AA94" s="4"/>
      <c r="AB94" s="30"/>
      <c r="AC94" s="4"/>
      <c r="AD94" s="4"/>
      <c r="AE94" s="4"/>
      <c r="AF94" s="30"/>
      <c r="AG94" s="3"/>
      <c r="AH94" s="32"/>
      <c r="AI94" s="3"/>
      <c r="AJ94" s="3"/>
      <c r="AK94" s="3"/>
      <c r="AL94" s="3"/>
      <c r="AM94" s="3"/>
      <c r="AN94" s="3"/>
      <c r="AO94" s="3"/>
      <c r="AP94" s="3"/>
      <c r="AQ94" s="3"/>
      <c r="AR94" s="3"/>
    </row>
    <row r="95" spans="1:44" x14ac:dyDescent="0.55000000000000004">
      <c r="A95" s="8"/>
      <c r="B95" s="9"/>
      <c r="C95" s="4"/>
      <c r="D95" s="4"/>
      <c r="E95" s="4"/>
      <c r="F95" s="4"/>
      <c r="G95" s="15"/>
      <c r="H95" s="4"/>
      <c r="I95" s="4"/>
      <c r="J95" s="4"/>
      <c r="K95" s="4"/>
      <c r="L95" s="4"/>
      <c r="M95" s="4"/>
      <c r="N95" s="30"/>
      <c r="O95" s="4"/>
      <c r="P95" s="4"/>
      <c r="Q95" s="4"/>
      <c r="R95" s="30"/>
      <c r="S95" s="4"/>
      <c r="T95" s="4"/>
      <c r="U95" s="30"/>
      <c r="V95" s="4"/>
      <c r="W95" s="4"/>
      <c r="X95" s="4"/>
      <c r="Y95" s="4"/>
      <c r="Z95" s="4"/>
      <c r="AA95" s="4"/>
      <c r="AB95" s="30"/>
      <c r="AC95" s="4"/>
      <c r="AD95" s="4"/>
      <c r="AE95" s="4"/>
      <c r="AF95" s="30"/>
      <c r="AG95" s="3"/>
      <c r="AH95" s="32"/>
      <c r="AI95" s="3"/>
      <c r="AJ95" s="3"/>
      <c r="AK95" s="3"/>
      <c r="AL95" s="3"/>
      <c r="AM95" s="3"/>
      <c r="AN95" s="3"/>
      <c r="AO95" s="3"/>
      <c r="AP95" s="3"/>
      <c r="AQ95" s="3"/>
      <c r="AR95" s="3"/>
    </row>
    <row r="96" spans="1:44" x14ac:dyDescent="0.55000000000000004">
      <c r="A96" s="8"/>
      <c r="B96" s="9"/>
      <c r="C96" s="4"/>
      <c r="D96" s="4"/>
      <c r="E96" s="4"/>
      <c r="F96" s="4"/>
      <c r="G96" s="15"/>
      <c r="H96" s="4"/>
      <c r="I96" s="4"/>
      <c r="J96" s="4"/>
      <c r="K96" s="4"/>
      <c r="L96" s="4"/>
      <c r="M96" s="4"/>
      <c r="N96" s="30"/>
      <c r="O96" s="4"/>
      <c r="P96" s="4"/>
      <c r="Q96" s="4"/>
      <c r="R96" s="30"/>
      <c r="S96" s="4"/>
      <c r="T96" s="4"/>
      <c r="U96" s="30"/>
      <c r="V96" s="4"/>
      <c r="W96" s="4"/>
      <c r="X96" s="4"/>
      <c r="Y96" s="4"/>
      <c r="Z96" s="4"/>
      <c r="AA96" s="4"/>
      <c r="AB96" s="30"/>
      <c r="AC96" s="4"/>
      <c r="AD96" s="4"/>
      <c r="AE96" s="4"/>
      <c r="AF96" s="30"/>
      <c r="AG96" s="3"/>
      <c r="AH96" s="32"/>
      <c r="AI96" s="3"/>
      <c r="AJ96" s="3"/>
      <c r="AK96" s="3"/>
      <c r="AL96" s="3"/>
      <c r="AM96" s="3"/>
      <c r="AN96" s="3"/>
      <c r="AO96" s="3"/>
      <c r="AP96" s="3"/>
      <c r="AQ96" s="3"/>
      <c r="AR96" s="3"/>
    </row>
    <row r="97" spans="1:44" x14ac:dyDescent="0.55000000000000004">
      <c r="A97" s="8"/>
      <c r="B97" s="9"/>
      <c r="C97" s="4"/>
      <c r="D97" s="4"/>
      <c r="E97" s="4"/>
      <c r="F97" s="4"/>
      <c r="G97" s="15"/>
      <c r="H97" s="4"/>
      <c r="I97" s="4"/>
      <c r="J97" s="4"/>
      <c r="K97" s="4"/>
      <c r="L97" s="4"/>
      <c r="M97" s="4"/>
      <c r="N97" s="30"/>
      <c r="O97" s="4"/>
      <c r="P97" s="4"/>
      <c r="Q97" s="4"/>
      <c r="R97" s="30"/>
      <c r="S97" s="4"/>
      <c r="T97" s="4"/>
      <c r="U97" s="30"/>
      <c r="V97" s="4"/>
      <c r="W97" s="4"/>
      <c r="X97" s="4"/>
      <c r="Y97" s="4"/>
      <c r="Z97" s="4"/>
      <c r="AA97" s="4"/>
      <c r="AB97" s="30"/>
      <c r="AC97" s="4"/>
      <c r="AD97" s="4"/>
      <c r="AE97" s="4"/>
      <c r="AF97" s="30"/>
      <c r="AG97" s="3"/>
      <c r="AH97" s="32"/>
      <c r="AI97" s="3"/>
      <c r="AJ97" s="3"/>
      <c r="AK97" s="3"/>
      <c r="AL97" s="3"/>
      <c r="AM97" s="3"/>
      <c r="AN97" s="3"/>
      <c r="AO97" s="3"/>
      <c r="AP97" s="3"/>
      <c r="AQ97" s="3"/>
      <c r="AR97" s="3"/>
    </row>
    <row r="98" spans="1:44" x14ac:dyDescent="0.55000000000000004">
      <c r="A98" s="8"/>
      <c r="B98" s="9"/>
      <c r="C98" s="4"/>
      <c r="D98" s="4"/>
      <c r="E98" s="4"/>
      <c r="F98" s="4"/>
      <c r="G98" s="15"/>
      <c r="H98" s="4"/>
      <c r="I98" s="4"/>
      <c r="J98" s="4"/>
      <c r="K98" s="4"/>
      <c r="L98" s="4"/>
      <c r="M98" s="4"/>
      <c r="N98" s="30"/>
      <c r="O98" s="4"/>
      <c r="P98" s="4"/>
      <c r="Q98" s="4"/>
      <c r="R98" s="30"/>
      <c r="S98" s="4"/>
      <c r="T98" s="4"/>
      <c r="U98" s="30"/>
      <c r="V98" s="4"/>
      <c r="W98" s="4"/>
      <c r="X98" s="4"/>
      <c r="Y98" s="4"/>
      <c r="Z98" s="4"/>
      <c r="AA98" s="4"/>
      <c r="AB98" s="30"/>
      <c r="AC98" s="4"/>
      <c r="AD98" s="4"/>
      <c r="AE98" s="4"/>
      <c r="AF98" s="30"/>
      <c r="AG98" s="3"/>
      <c r="AH98" s="32"/>
      <c r="AI98" s="3"/>
      <c r="AJ98" s="3"/>
      <c r="AK98" s="3"/>
      <c r="AL98" s="3"/>
      <c r="AM98" s="3"/>
      <c r="AN98" s="3"/>
      <c r="AO98" s="3"/>
      <c r="AP98" s="3"/>
      <c r="AQ98" s="3"/>
      <c r="AR98" s="3"/>
    </row>
    <row r="99" spans="1:44" x14ac:dyDescent="0.55000000000000004">
      <c r="A99" s="8"/>
      <c r="B99" s="9"/>
      <c r="C99" s="4"/>
      <c r="D99" s="4"/>
      <c r="E99" s="4"/>
      <c r="F99" s="4"/>
      <c r="G99" s="15"/>
      <c r="H99" s="4"/>
      <c r="I99" s="4"/>
      <c r="J99" s="4"/>
      <c r="K99" s="4"/>
      <c r="L99" s="4"/>
      <c r="M99" s="4"/>
      <c r="N99" s="30"/>
      <c r="O99" s="4"/>
      <c r="P99" s="4"/>
      <c r="Q99" s="4"/>
      <c r="R99" s="30"/>
      <c r="S99" s="4"/>
      <c r="T99" s="4"/>
      <c r="U99" s="30"/>
      <c r="V99" s="4"/>
      <c r="W99" s="4"/>
      <c r="X99" s="4"/>
      <c r="Y99" s="4"/>
      <c r="Z99" s="4"/>
      <c r="AA99" s="4"/>
      <c r="AB99" s="30"/>
      <c r="AC99" s="4"/>
      <c r="AD99" s="4"/>
      <c r="AE99" s="4"/>
      <c r="AF99" s="30"/>
      <c r="AG99" s="3"/>
      <c r="AH99" s="32"/>
      <c r="AI99" s="3"/>
      <c r="AJ99" s="3"/>
      <c r="AK99" s="3"/>
      <c r="AL99" s="3"/>
      <c r="AM99" s="3"/>
      <c r="AN99" s="3"/>
      <c r="AO99" s="3"/>
      <c r="AP99" s="3"/>
      <c r="AQ99" s="3"/>
      <c r="AR99" s="3"/>
    </row>
    <row r="100" spans="1:44" x14ac:dyDescent="0.55000000000000004">
      <c r="A100" s="8"/>
      <c r="B100" s="9"/>
      <c r="C100" s="4"/>
      <c r="D100" s="4"/>
      <c r="E100" s="4"/>
      <c r="F100" s="4"/>
      <c r="G100" s="15"/>
      <c r="H100" s="4"/>
      <c r="I100" s="4"/>
      <c r="J100" s="4"/>
      <c r="K100" s="4"/>
      <c r="L100" s="4"/>
      <c r="M100" s="4"/>
      <c r="N100" s="30"/>
      <c r="O100" s="4"/>
      <c r="P100" s="4"/>
      <c r="Q100" s="4"/>
      <c r="R100" s="30"/>
      <c r="S100" s="4"/>
      <c r="T100" s="4"/>
      <c r="U100" s="30"/>
      <c r="V100" s="4"/>
      <c r="W100" s="4"/>
      <c r="X100" s="4"/>
      <c r="Y100" s="4"/>
      <c r="Z100" s="4"/>
      <c r="AA100" s="4"/>
      <c r="AB100" s="30"/>
      <c r="AC100" s="4"/>
      <c r="AD100" s="4"/>
      <c r="AE100" s="4"/>
      <c r="AF100" s="30"/>
      <c r="AG100" s="3"/>
      <c r="AH100" s="32"/>
      <c r="AI100" s="3"/>
      <c r="AJ100" s="3"/>
      <c r="AK100" s="3"/>
      <c r="AL100" s="3"/>
      <c r="AM100" s="3"/>
      <c r="AN100" s="3"/>
      <c r="AO100" s="3"/>
      <c r="AP100" s="3"/>
      <c r="AQ100" s="3"/>
      <c r="AR100" s="3"/>
    </row>
    <row r="101" spans="1:44" x14ac:dyDescent="0.55000000000000004">
      <c r="A101" s="8"/>
      <c r="B101" s="9"/>
      <c r="C101" s="4"/>
      <c r="D101" s="4"/>
      <c r="E101" s="4"/>
      <c r="F101" s="4"/>
      <c r="G101" s="15"/>
      <c r="H101" s="4"/>
      <c r="I101" s="4"/>
      <c r="J101" s="4"/>
      <c r="K101" s="4"/>
      <c r="L101" s="4"/>
      <c r="M101" s="4"/>
      <c r="N101" s="30"/>
      <c r="O101" s="4"/>
      <c r="P101" s="4"/>
      <c r="Q101" s="4"/>
      <c r="R101" s="30"/>
      <c r="S101" s="4"/>
      <c r="T101" s="4"/>
      <c r="U101" s="30"/>
      <c r="V101" s="4"/>
      <c r="W101" s="4"/>
      <c r="X101" s="4"/>
      <c r="Y101" s="4"/>
      <c r="Z101" s="4"/>
      <c r="AA101" s="4"/>
      <c r="AB101" s="30"/>
      <c r="AC101" s="4"/>
      <c r="AD101" s="4"/>
      <c r="AE101" s="4"/>
      <c r="AF101" s="30"/>
      <c r="AG101" s="3"/>
      <c r="AH101" s="32"/>
      <c r="AI101" s="3"/>
      <c r="AJ101" s="3"/>
      <c r="AK101" s="3"/>
      <c r="AL101" s="3"/>
      <c r="AM101" s="3"/>
      <c r="AN101" s="3"/>
      <c r="AO101" s="3"/>
      <c r="AP101" s="3"/>
      <c r="AQ101" s="3"/>
      <c r="AR101" s="3"/>
    </row>
    <row r="102" spans="1:44" x14ac:dyDescent="0.55000000000000004">
      <c r="A102" s="8"/>
      <c r="B102" s="9"/>
      <c r="C102" s="4"/>
      <c r="D102" s="4"/>
      <c r="E102" s="4"/>
      <c r="F102" s="4"/>
      <c r="G102" s="15"/>
      <c r="H102" s="4"/>
      <c r="I102" s="4"/>
      <c r="J102" s="4"/>
      <c r="K102" s="4"/>
      <c r="L102" s="4"/>
      <c r="M102" s="4"/>
      <c r="N102" s="30"/>
      <c r="O102" s="4"/>
      <c r="P102" s="4"/>
      <c r="Q102" s="4"/>
      <c r="R102" s="30"/>
      <c r="S102" s="4"/>
      <c r="T102" s="4"/>
      <c r="U102" s="30"/>
      <c r="V102" s="4"/>
      <c r="W102" s="4"/>
      <c r="X102" s="4"/>
      <c r="Y102" s="4"/>
      <c r="Z102" s="4"/>
      <c r="AA102" s="4"/>
      <c r="AB102" s="30"/>
      <c r="AC102" s="4"/>
      <c r="AD102" s="4"/>
      <c r="AE102" s="4"/>
      <c r="AF102" s="30"/>
      <c r="AG102" s="3"/>
      <c r="AH102" s="32"/>
      <c r="AI102" s="3"/>
      <c r="AJ102" s="3"/>
      <c r="AK102" s="3"/>
      <c r="AL102" s="3"/>
      <c r="AM102" s="3"/>
      <c r="AN102" s="3"/>
      <c r="AO102" s="3"/>
      <c r="AP102" s="3"/>
      <c r="AQ102" s="3"/>
      <c r="AR102" s="3"/>
    </row>
    <row r="103" spans="1:44" x14ac:dyDescent="0.55000000000000004">
      <c r="A103" s="8"/>
      <c r="B103" s="9"/>
      <c r="C103" s="4"/>
      <c r="D103" s="4"/>
      <c r="E103" s="4"/>
      <c r="F103" s="4"/>
      <c r="G103" s="15"/>
      <c r="H103" s="4"/>
      <c r="I103" s="4"/>
      <c r="J103" s="4"/>
      <c r="K103" s="4"/>
      <c r="L103" s="4"/>
      <c r="M103" s="4"/>
      <c r="N103" s="30"/>
      <c r="O103" s="4"/>
      <c r="P103" s="4"/>
      <c r="Q103" s="4"/>
      <c r="R103" s="30"/>
      <c r="S103" s="4"/>
      <c r="T103" s="4"/>
      <c r="U103" s="30"/>
      <c r="V103" s="4"/>
      <c r="W103" s="4"/>
      <c r="X103" s="4"/>
      <c r="Y103" s="4"/>
      <c r="Z103" s="4"/>
      <c r="AA103" s="4"/>
      <c r="AB103" s="30"/>
      <c r="AC103" s="4"/>
      <c r="AD103" s="4"/>
      <c r="AE103" s="4"/>
      <c r="AF103" s="30"/>
      <c r="AG103" s="3"/>
      <c r="AH103" s="32"/>
      <c r="AI103" s="3"/>
      <c r="AJ103" s="3"/>
      <c r="AK103" s="3"/>
      <c r="AL103" s="3"/>
      <c r="AM103" s="3"/>
      <c r="AN103" s="3"/>
      <c r="AO103" s="3"/>
      <c r="AP103" s="3"/>
      <c r="AQ103" s="3"/>
      <c r="AR103" s="3"/>
    </row>
    <row r="104" spans="1:44" x14ac:dyDescent="0.55000000000000004">
      <c r="A104" s="8"/>
      <c r="B104" s="9"/>
      <c r="C104" s="4"/>
      <c r="D104" s="4"/>
      <c r="E104" s="4"/>
      <c r="F104" s="4"/>
      <c r="G104" s="15"/>
      <c r="H104" s="4"/>
      <c r="I104" s="4"/>
      <c r="J104" s="4"/>
      <c r="K104" s="4"/>
      <c r="L104" s="4"/>
      <c r="M104" s="4"/>
      <c r="N104" s="30"/>
      <c r="O104" s="4"/>
      <c r="P104" s="4"/>
      <c r="Q104" s="4"/>
      <c r="R104" s="30"/>
      <c r="S104" s="4"/>
      <c r="T104" s="4"/>
      <c r="U104" s="30"/>
      <c r="V104" s="4"/>
      <c r="W104" s="4"/>
      <c r="X104" s="4"/>
      <c r="Y104" s="4"/>
      <c r="Z104" s="4"/>
      <c r="AA104" s="4"/>
      <c r="AB104" s="30"/>
      <c r="AC104" s="4"/>
      <c r="AD104" s="4"/>
      <c r="AE104" s="4"/>
      <c r="AF104" s="30"/>
      <c r="AG104" s="3"/>
      <c r="AH104" s="32"/>
      <c r="AI104" s="3"/>
      <c r="AJ104" s="3"/>
      <c r="AK104" s="3"/>
      <c r="AL104" s="3"/>
      <c r="AM104" s="3"/>
      <c r="AN104" s="3"/>
      <c r="AO104" s="3"/>
      <c r="AP104" s="3"/>
      <c r="AQ104" s="3"/>
      <c r="AR104" s="3"/>
    </row>
    <row r="105" spans="1:44" x14ac:dyDescent="0.55000000000000004">
      <c r="A105" s="8"/>
      <c r="B105" s="9"/>
      <c r="C105" s="4"/>
      <c r="D105" s="4"/>
      <c r="E105" s="4"/>
      <c r="F105" s="4"/>
      <c r="G105" s="15"/>
      <c r="H105" s="4"/>
      <c r="I105" s="4"/>
      <c r="J105" s="4"/>
      <c r="K105" s="4"/>
      <c r="L105" s="4"/>
      <c r="M105" s="4"/>
      <c r="N105" s="30"/>
      <c r="O105" s="4"/>
      <c r="P105" s="4"/>
      <c r="Q105" s="4"/>
      <c r="R105" s="30"/>
      <c r="S105" s="4"/>
      <c r="T105" s="4"/>
      <c r="U105" s="30"/>
      <c r="V105" s="4"/>
      <c r="W105" s="4"/>
      <c r="X105" s="4"/>
      <c r="Y105" s="4"/>
      <c r="Z105" s="4"/>
      <c r="AA105" s="4"/>
      <c r="AB105" s="30"/>
      <c r="AC105" s="4"/>
      <c r="AD105" s="4"/>
      <c r="AE105" s="4"/>
      <c r="AF105" s="30"/>
      <c r="AG105" s="3"/>
      <c r="AH105" s="32"/>
      <c r="AI105" s="3"/>
      <c r="AJ105" s="3"/>
      <c r="AK105" s="3"/>
      <c r="AL105" s="3"/>
      <c r="AM105" s="3"/>
      <c r="AN105" s="3"/>
      <c r="AO105" s="3"/>
      <c r="AP105" s="3"/>
      <c r="AQ105" s="3"/>
      <c r="AR105" s="3"/>
    </row>
    <row r="106" spans="1:44" x14ac:dyDescent="0.55000000000000004">
      <c r="A106" s="8"/>
      <c r="B106" s="9"/>
      <c r="C106" s="4"/>
      <c r="D106" s="4"/>
      <c r="E106" s="4"/>
      <c r="F106" s="4"/>
      <c r="G106" s="15"/>
      <c r="H106" s="4"/>
      <c r="I106" s="4"/>
      <c r="J106" s="4"/>
      <c r="K106" s="4"/>
      <c r="L106" s="4"/>
      <c r="M106" s="4"/>
      <c r="N106" s="30"/>
      <c r="O106" s="4"/>
      <c r="P106" s="4"/>
      <c r="Q106" s="4"/>
      <c r="R106" s="30"/>
      <c r="S106" s="4"/>
      <c r="T106" s="4"/>
      <c r="U106" s="30"/>
      <c r="V106" s="4"/>
      <c r="W106" s="4"/>
      <c r="X106" s="4"/>
      <c r="Y106" s="4"/>
      <c r="Z106" s="4"/>
      <c r="AA106" s="4"/>
      <c r="AB106" s="30"/>
      <c r="AC106" s="4"/>
      <c r="AD106" s="4"/>
      <c r="AE106" s="4"/>
      <c r="AF106" s="30"/>
      <c r="AG106" s="3"/>
      <c r="AH106" s="32"/>
      <c r="AI106" s="3"/>
      <c r="AJ106" s="3"/>
      <c r="AK106" s="3"/>
      <c r="AL106" s="3"/>
      <c r="AM106" s="3"/>
      <c r="AN106" s="3"/>
      <c r="AO106" s="3"/>
      <c r="AP106" s="3"/>
      <c r="AQ106" s="3"/>
      <c r="AR106" s="3"/>
    </row>
    <row r="107" spans="1:44" x14ac:dyDescent="0.55000000000000004">
      <c r="A107" s="8"/>
      <c r="B107" s="9"/>
      <c r="C107" s="4"/>
      <c r="D107" s="4"/>
      <c r="E107" s="4"/>
      <c r="F107" s="4"/>
      <c r="G107" s="15"/>
      <c r="H107" s="4"/>
      <c r="I107" s="4"/>
      <c r="J107" s="4"/>
      <c r="K107" s="4"/>
      <c r="L107" s="4"/>
      <c r="M107" s="4"/>
      <c r="N107" s="30"/>
      <c r="O107" s="4"/>
      <c r="P107" s="4"/>
      <c r="Q107" s="4"/>
      <c r="R107" s="30"/>
      <c r="S107" s="4"/>
      <c r="T107" s="4"/>
      <c r="U107" s="30"/>
      <c r="V107" s="4"/>
      <c r="W107" s="4"/>
      <c r="X107" s="4"/>
      <c r="Y107" s="4"/>
      <c r="Z107" s="4"/>
      <c r="AA107" s="4"/>
      <c r="AB107" s="30"/>
      <c r="AC107" s="4"/>
      <c r="AD107" s="4"/>
      <c r="AE107" s="4"/>
      <c r="AF107" s="30"/>
      <c r="AG107" s="3"/>
      <c r="AH107" s="32"/>
      <c r="AI107" s="3"/>
      <c r="AJ107" s="3"/>
      <c r="AK107" s="3"/>
      <c r="AL107" s="3"/>
      <c r="AM107" s="3"/>
      <c r="AN107" s="3"/>
      <c r="AO107" s="3"/>
      <c r="AP107" s="3"/>
      <c r="AQ107" s="3"/>
      <c r="AR107" s="3"/>
    </row>
    <row r="108" spans="1:44" x14ac:dyDescent="0.55000000000000004">
      <c r="A108" s="8"/>
      <c r="B108" s="9"/>
      <c r="C108" s="4"/>
      <c r="D108" s="4"/>
      <c r="E108" s="4"/>
      <c r="F108" s="4"/>
      <c r="G108" s="15"/>
      <c r="H108" s="4"/>
      <c r="I108" s="4"/>
      <c r="J108" s="4"/>
      <c r="K108" s="4"/>
      <c r="L108" s="4"/>
      <c r="M108" s="4"/>
      <c r="N108" s="30"/>
      <c r="O108" s="4"/>
      <c r="P108" s="4"/>
      <c r="Q108" s="4"/>
      <c r="R108" s="30"/>
      <c r="S108" s="4"/>
      <c r="T108" s="4"/>
      <c r="U108" s="30"/>
      <c r="V108" s="4"/>
      <c r="W108" s="4"/>
      <c r="X108" s="4"/>
      <c r="Y108" s="4"/>
      <c r="Z108" s="4"/>
      <c r="AA108" s="4"/>
      <c r="AB108" s="30"/>
      <c r="AC108" s="4"/>
      <c r="AD108" s="4"/>
      <c r="AE108" s="4"/>
      <c r="AF108" s="30"/>
      <c r="AG108" s="3"/>
      <c r="AH108" s="32"/>
      <c r="AI108" s="3"/>
      <c r="AJ108" s="3"/>
      <c r="AK108" s="3"/>
      <c r="AL108" s="3"/>
      <c r="AM108" s="3"/>
      <c r="AN108" s="3"/>
      <c r="AO108" s="3"/>
      <c r="AP108" s="3"/>
      <c r="AQ108" s="3"/>
      <c r="AR108" s="3"/>
    </row>
    <row r="109" spans="1:44" x14ac:dyDescent="0.55000000000000004">
      <c r="A109" s="8"/>
      <c r="B109" s="9"/>
      <c r="C109" s="4"/>
      <c r="D109" s="4"/>
      <c r="E109" s="4"/>
      <c r="F109" s="4"/>
      <c r="G109" s="15"/>
      <c r="H109" s="4"/>
      <c r="I109" s="4"/>
      <c r="J109" s="4"/>
      <c r="K109" s="4"/>
      <c r="L109" s="4"/>
      <c r="M109" s="4"/>
      <c r="N109" s="30"/>
      <c r="O109" s="4"/>
      <c r="P109" s="4"/>
      <c r="Q109" s="4"/>
      <c r="R109" s="30"/>
      <c r="S109" s="4"/>
      <c r="T109" s="4"/>
      <c r="U109" s="30"/>
      <c r="V109" s="4"/>
      <c r="W109" s="4"/>
      <c r="X109" s="4"/>
      <c r="Y109" s="4"/>
      <c r="Z109" s="4"/>
      <c r="AA109" s="4"/>
      <c r="AB109" s="30"/>
      <c r="AC109" s="4"/>
      <c r="AD109" s="4"/>
      <c r="AE109" s="4"/>
      <c r="AF109" s="30"/>
      <c r="AG109" s="3"/>
      <c r="AH109" s="32"/>
      <c r="AI109" s="3"/>
      <c r="AJ109" s="3"/>
      <c r="AK109" s="3"/>
      <c r="AL109" s="3"/>
      <c r="AM109" s="3"/>
      <c r="AN109" s="3"/>
      <c r="AO109" s="3"/>
      <c r="AP109" s="3"/>
      <c r="AQ109" s="3"/>
      <c r="AR109" s="3"/>
    </row>
    <row r="110" spans="1:44" x14ac:dyDescent="0.55000000000000004">
      <c r="A110" s="8"/>
      <c r="B110" s="9"/>
      <c r="C110" s="4"/>
      <c r="D110" s="4"/>
      <c r="E110" s="4"/>
      <c r="F110" s="4"/>
      <c r="G110" s="15"/>
      <c r="H110" s="4"/>
      <c r="I110" s="4"/>
      <c r="J110" s="4"/>
      <c r="K110" s="4"/>
      <c r="L110" s="4"/>
      <c r="M110" s="4"/>
      <c r="N110" s="30"/>
      <c r="O110" s="4"/>
      <c r="P110" s="4"/>
      <c r="Q110" s="4"/>
      <c r="R110" s="30"/>
      <c r="S110" s="4"/>
      <c r="T110" s="4"/>
      <c r="U110" s="30"/>
      <c r="V110" s="4"/>
      <c r="W110" s="4"/>
      <c r="X110" s="4"/>
      <c r="Y110" s="4"/>
      <c r="Z110" s="4"/>
      <c r="AA110" s="4"/>
      <c r="AB110" s="30"/>
      <c r="AC110" s="4"/>
      <c r="AD110" s="4"/>
      <c r="AE110" s="4"/>
      <c r="AF110" s="30"/>
      <c r="AG110" s="3"/>
      <c r="AH110" s="32"/>
      <c r="AI110" s="3"/>
      <c r="AJ110" s="3"/>
      <c r="AK110" s="3"/>
      <c r="AL110" s="3"/>
      <c r="AM110" s="3"/>
      <c r="AN110" s="3"/>
      <c r="AO110" s="3"/>
      <c r="AP110" s="3"/>
      <c r="AQ110" s="3"/>
      <c r="AR110" s="3"/>
    </row>
    <row r="111" spans="1:44" x14ac:dyDescent="0.55000000000000004">
      <c r="A111" s="8"/>
      <c r="B111" s="9"/>
      <c r="C111" s="4"/>
      <c r="D111" s="4"/>
      <c r="E111" s="4"/>
      <c r="F111" s="4"/>
      <c r="G111" s="15"/>
      <c r="H111" s="4"/>
      <c r="I111" s="4"/>
      <c r="J111" s="4"/>
      <c r="K111" s="4"/>
      <c r="L111" s="4"/>
      <c r="M111" s="4"/>
      <c r="N111" s="30"/>
      <c r="O111" s="4"/>
      <c r="P111" s="4"/>
      <c r="Q111" s="4"/>
      <c r="R111" s="30"/>
      <c r="S111" s="4"/>
      <c r="T111" s="4"/>
      <c r="U111" s="30"/>
      <c r="V111" s="4"/>
      <c r="W111" s="4"/>
      <c r="X111" s="4"/>
      <c r="Y111" s="4"/>
      <c r="Z111" s="4"/>
      <c r="AA111" s="4"/>
      <c r="AB111" s="30"/>
      <c r="AC111" s="4"/>
      <c r="AD111" s="4"/>
      <c r="AE111" s="4"/>
      <c r="AF111" s="30"/>
      <c r="AG111" s="3"/>
      <c r="AH111" s="32"/>
      <c r="AI111" s="3"/>
      <c r="AJ111" s="3"/>
      <c r="AK111" s="3"/>
      <c r="AL111" s="3"/>
      <c r="AM111" s="3"/>
      <c r="AN111" s="3"/>
      <c r="AO111" s="3"/>
      <c r="AP111" s="3"/>
      <c r="AQ111" s="3"/>
      <c r="AR111" s="3"/>
    </row>
    <row r="112" spans="1:44" x14ac:dyDescent="0.55000000000000004">
      <c r="A112" s="8"/>
      <c r="B112" s="9"/>
      <c r="C112" s="4"/>
      <c r="D112" s="4"/>
      <c r="E112" s="4"/>
      <c r="F112" s="4"/>
      <c r="G112" s="15"/>
      <c r="H112" s="4"/>
      <c r="I112" s="4"/>
      <c r="J112" s="4"/>
      <c r="K112" s="4"/>
      <c r="L112" s="4"/>
      <c r="M112" s="4"/>
      <c r="N112" s="30"/>
      <c r="O112" s="4"/>
      <c r="P112" s="4"/>
      <c r="Q112" s="4"/>
      <c r="R112" s="30"/>
      <c r="S112" s="4"/>
      <c r="T112" s="4"/>
      <c r="U112" s="30"/>
      <c r="V112" s="4"/>
      <c r="W112" s="4"/>
      <c r="X112" s="4"/>
      <c r="Y112" s="4"/>
      <c r="Z112" s="4"/>
      <c r="AA112" s="4"/>
      <c r="AB112" s="30"/>
      <c r="AC112" s="4"/>
      <c r="AD112" s="4"/>
      <c r="AE112" s="4"/>
      <c r="AF112" s="30"/>
      <c r="AG112" s="3"/>
      <c r="AH112" s="32"/>
      <c r="AI112" s="3"/>
      <c r="AJ112" s="3"/>
      <c r="AK112" s="3"/>
      <c r="AL112" s="3"/>
      <c r="AM112" s="3"/>
      <c r="AN112" s="3"/>
      <c r="AO112" s="3"/>
      <c r="AP112" s="3"/>
      <c r="AQ112" s="3"/>
      <c r="AR112" s="3"/>
    </row>
    <row r="113" spans="1:44" x14ac:dyDescent="0.55000000000000004">
      <c r="A113" s="8"/>
      <c r="B113" s="9"/>
      <c r="C113" s="4"/>
      <c r="D113" s="4"/>
      <c r="E113" s="4"/>
      <c r="F113" s="4"/>
      <c r="G113" s="15"/>
      <c r="H113" s="4"/>
      <c r="I113" s="4"/>
      <c r="J113" s="4"/>
      <c r="K113" s="4"/>
      <c r="L113" s="4"/>
      <c r="M113" s="4"/>
      <c r="N113" s="30"/>
      <c r="O113" s="4"/>
      <c r="P113" s="4"/>
      <c r="Q113" s="4"/>
      <c r="R113" s="30"/>
      <c r="S113" s="4"/>
      <c r="T113" s="4"/>
      <c r="U113" s="30"/>
      <c r="V113" s="4"/>
      <c r="W113" s="4"/>
      <c r="X113" s="4"/>
      <c r="Y113" s="4"/>
      <c r="Z113" s="4"/>
      <c r="AA113" s="4"/>
      <c r="AB113" s="30"/>
      <c r="AC113" s="4"/>
      <c r="AD113" s="4"/>
      <c r="AE113" s="4"/>
      <c r="AF113" s="30"/>
      <c r="AG113" s="3"/>
      <c r="AH113" s="32"/>
      <c r="AI113" s="3"/>
      <c r="AJ113" s="3"/>
      <c r="AK113" s="3"/>
      <c r="AL113" s="3"/>
      <c r="AM113" s="3"/>
      <c r="AN113" s="3"/>
      <c r="AO113" s="3"/>
      <c r="AP113" s="3"/>
      <c r="AQ113" s="3"/>
      <c r="AR113" s="3"/>
    </row>
    <row r="114" spans="1:44" x14ac:dyDescent="0.55000000000000004">
      <c r="A114" s="8"/>
      <c r="B114" s="9"/>
      <c r="C114" s="4"/>
      <c r="D114" s="4"/>
      <c r="E114" s="4"/>
      <c r="F114" s="4"/>
      <c r="G114" s="15"/>
      <c r="H114" s="4"/>
      <c r="I114" s="4"/>
      <c r="J114" s="4"/>
      <c r="K114" s="4"/>
      <c r="L114" s="4"/>
      <c r="M114" s="4"/>
      <c r="N114" s="30"/>
      <c r="O114" s="4"/>
      <c r="P114" s="4"/>
      <c r="Q114" s="4"/>
      <c r="R114" s="30"/>
      <c r="S114" s="4"/>
      <c r="T114" s="4"/>
      <c r="U114" s="30"/>
      <c r="V114" s="4"/>
      <c r="W114" s="4"/>
      <c r="X114" s="4"/>
      <c r="Y114" s="4"/>
      <c r="Z114" s="4"/>
      <c r="AA114" s="4"/>
      <c r="AB114" s="30"/>
      <c r="AC114" s="4"/>
      <c r="AD114" s="4"/>
      <c r="AE114" s="4"/>
      <c r="AF114" s="30"/>
      <c r="AG114" s="3"/>
      <c r="AH114" s="32"/>
      <c r="AI114" s="3"/>
      <c r="AJ114" s="3"/>
      <c r="AK114" s="3"/>
      <c r="AL114" s="3"/>
      <c r="AM114" s="3"/>
      <c r="AN114" s="3"/>
      <c r="AO114" s="3"/>
      <c r="AP114" s="3"/>
      <c r="AQ114" s="3"/>
      <c r="AR114" s="3"/>
    </row>
    <row r="115" spans="1:44" x14ac:dyDescent="0.55000000000000004">
      <c r="A115" s="8"/>
      <c r="B115" s="9"/>
      <c r="C115" s="4"/>
      <c r="D115" s="4"/>
      <c r="E115" s="4"/>
      <c r="F115" s="4"/>
      <c r="G115" s="15"/>
      <c r="H115" s="4"/>
      <c r="I115" s="4"/>
      <c r="J115" s="4"/>
      <c r="K115" s="4"/>
      <c r="L115" s="4"/>
      <c r="M115" s="4"/>
      <c r="N115" s="30"/>
      <c r="O115" s="4"/>
      <c r="P115" s="4"/>
      <c r="Q115" s="4"/>
      <c r="R115" s="30"/>
      <c r="S115" s="4"/>
      <c r="T115" s="4"/>
      <c r="U115" s="30"/>
      <c r="V115" s="4"/>
      <c r="W115" s="4"/>
      <c r="X115" s="4"/>
      <c r="Y115" s="4"/>
      <c r="Z115" s="4"/>
      <c r="AA115" s="4"/>
      <c r="AB115" s="30"/>
      <c r="AC115" s="4"/>
      <c r="AD115" s="4"/>
      <c r="AE115" s="4"/>
      <c r="AF115" s="30"/>
      <c r="AG115" s="3"/>
      <c r="AH115" s="32"/>
      <c r="AI115" s="3"/>
      <c r="AJ115" s="3"/>
      <c r="AK115" s="3"/>
      <c r="AL115" s="3"/>
      <c r="AM115" s="3"/>
      <c r="AN115" s="3"/>
      <c r="AO115" s="3"/>
      <c r="AP115" s="3"/>
      <c r="AQ115" s="3"/>
      <c r="AR115" s="3"/>
    </row>
    <row r="116" spans="1:44" x14ac:dyDescent="0.55000000000000004">
      <c r="A116" s="8"/>
      <c r="B116" s="9"/>
      <c r="C116" s="4"/>
      <c r="D116" s="4"/>
      <c r="E116" s="4"/>
      <c r="F116" s="4"/>
      <c r="G116" s="15"/>
      <c r="H116" s="4"/>
      <c r="I116" s="4"/>
      <c r="J116" s="4"/>
      <c r="K116" s="4"/>
      <c r="L116" s="4"/>
      <c r="M116" s="4"/>
      <c r="N116" s="30"/>
      <c r="O116" s="4"/>
      <c r="P116" s="4"/>
      <c r="Q116" s="4"/>
      <c r="R116" s="30"/>
      <c r="S116" s="4"/>
      <c r="T116" s="4"/>
      <c r="U116" s="30"/>
      <c r="V116" s="4"/>
      <c r="W116" s="4"/>
      <c r="X116" s="4"/>
      <c r="Y116" s="4"/>
      <c r="Z116" s="4"/>
      <c r="AA116" s="4"/>
      <c r="AB116" s="30"/>
      <c r="AC116" s="4"/>
      <c r="AD116" s="4"/>
      <c r="AE116" s="4"/>
      <c r="AF116" s="30"/>
      <c r="AG116" s="3"/>
      <c r="AH116" s="32"/>
      <c r="AI116" s="3"/>
      <c r="AJ116" s="3"/>
      <c r="AK116" s="3"/>
      <c r="AL116" s="3"/>
      <c r="AM116" s="3"/>
      <c r="AN116" s="3"/>
      <c r="AO116" s="3"/>
      <c r="AP116" s="3"/>
      <c r="AQ116" s="3"/>
      <c r="AR116" s="3"/>
    </row>
    <row r="117" spans="1:44" x14ac:dyDescent="0.55000000000000004">
      <c r="A117" s="8"/>
      <c r="B117" s="9"/>
      <c r="C117" s="4"/>
      <c r="D117" s="4"/>
      <c r="E117" s="4"/>
      <c r="F117" s="4"/>
      <c r="G117" s="15"/>
      <c r="H117" s="4"/>
      <c r="I117" s="4"/>
      <c r="J117" s="4"/>
      <c r="K117" s="4"/>
      <c r="L117" s="4"/>
      <c r="M117" s="4"/>
      <c r="N117" s="30"/>
      <c r="O117" s="4"/>
      <c r="P117" s="4"/>
      <c r="Q117" s="4"/>
      <c r="R117" s="30"/>
      <c r="S117" s="4"/>
      <c r="T117" s="4"/>
      <c r="U117" s="30"/>
      <c r="V117" s="4"/>
      <c r="W117" s="4"/>
      <c r="X117" s="4"/>
      <c r="Y117" s="4"/>
      <c r="Z117" s="4"/>
      <c r="AA117" s="4"/>
      <c r="AB117" s="30"/>
      <c r="AC117" s="4"/>
      <c r="AD117" s="4"/>
      <c r="AE117" s="4"/>
      <c r="AF117" s="30"/>
      <c r="AG117" s="3"/>
      <c r="AH117" s="32"/>
      <c r="AI117" s="3"/>
      <c r="AJ117" s="3"/>
      <c r="AK117" s="3"/>
      <c r="AL117" s="3"/>
      <c r="AM117" s="3"/>
      <c r="AN117" s="3"/>
      <c r="AO117" s="3"/>
      <c r="AP117" s="3"/>
      <c r="AQ117" s="3"/>
      <c r="AR117" s="3"/>
    </row>
    <row r="118" spans="1:44" x14ac:dyDescent="0.55000000000000004">
      <c r="A118" s="8"/>
      <c r="B118" s="9"/>
      <c r="C118" s="4"/>
      <c r="D118" s="4"/>
      <c r="E118" s="4"/>
      <c r="F118" s="4"/>
      <c r="G118" s="15"/>
      <c r="H118" s="4"/>
      <c r="I118" s="4"/>
      <c r="J118" s="4"/>
      <c r="K118" s="4"/>
      <c r="L118" s="4"/>
      <c r="M118" s="4"/>
      <c r="N118" s="30"/>
      <c r="O118" s="4"/>
      <c r="P118" s="4"/>
      <c r="Q118" s="4"/>
      <c r="R118" s="30"/>
      <c r="S118" s="4"/>
      <c r="T118" s="4"/>
      <c r="U118" s="30"/>
      <c r="V118" s="4"/>
      <c r="W118" s="4"/>
      <c r="X118" s="4"/>
      <c r="Y118" s="4"/>
      <c r="Z118" s="4"/>
      <c r="AA118" s="4"/>
      <c r="AB118" s="30"/>
      <c r="AC118" s="4"/>
      <c r="AD118" s="4"/>
      <c r="AE118" s="4"/>
      <c r="AF118" s="30"/>
      <c r="AG118" s="3"/>
      <c r="AH118" s="32"/>
      <c r="AI118" s="3"/>
      <c r="AJ118" s="3"/>
      <c r="AK118" s="3"/>
      <c r="AL118" s="3"/>
      <c r="AM118" s="3"/>
      <c r="AN118" s="3"/>
      <c r="AO118" s="3"/>
      <c r="AP118" s="3"/>
      <c r="AQ118" s="3"/>
      <c r="AR118" s="3"/>
    </row>
    <row r="119" spans="1:44" x14ac:dyDescent="0.55000000000000004">
      <c r="A119" s="8"/>
      <c r="B119" s="9"/>
      <c r="C119" s="4"/>
      <c r="D119" s="4"/>
      <c r="E119" s="4"/>
      <c r="F119" s="4"/>
      <c r="G119" s="15"/>
      <c r="H119" s="4"/>
      <c r="I119" s="4"/>
      <c r="J119" s="4"/>
      <c r="K119" s="4"/>
      <c r="L119" s="4"/>
      <c r="M119" s="4"/>
      <c r="N119" s="30"/>
      <c r="O119" s="4"/>
      <c r="P119" s="4"/>
      <c r="Q119" s="4"/>
      <c r="R119" s="30"/>
      <c r="S119" s="4"/>
      <c r="T119" s="4"/>
      <c r="U119" s="30"/>
      <c r="V119" s="4"/>
      <c r="W119" s="4"/>
      <c r="X119" s="4"/>
      <c r="Y119" s="4"/>
      <c r="Z119" s="4"/>
      <c r="AA119" s="4"/>
      <c r="AB119" s="30"/>
      <c r="AC119" s="4"/>
      <c r="AD119" s="4"/>
      <c r="AE119" s="4"/>
      <c r="AF119" s="30"/>
      <c r="AG119" s="3"/>
      <c r="AH119" s="32"/>
      <c r="AI119" s="3"/>
      <c r="AJ119" s="3"/>
      <c r="AK119" s="3"/>
      <c r="AL119" s="3"/>
      <c r="AM119" s="3"/>
      <c r="AN119" s="3"/>
      <c r="AO119" s="3"/>
      <c r="AP119" s="3"/>
      <c r="AQ119" s="3"/>
      <c r="AR119" s="3"/>
    </row>
    <row r="120" spans="1:44" x14ac:dyDescent="0.55000000000000004">
      <c r="A120" s="8"/>
      <c r="B120" s="9"/>
      <c r="C120" s="4"/>
      <c r="D120" s="4"/>
      <c r="E120" s="4"/>
      <c r="F120" s="4"/>
      <c r="G120" s="15"/>
      <c r="H120" s="4"/>
      <c r="I120" s="4"/>
      <c r="J120" s="4"/>
      <c r="K120" s="4"/>
      <c r="L120" s="4"/>
      <c r="M120" s="4"/>
      <c r="N120" s="30"/>
      <c r="O120" s="4"/>
      <c r="P120" s="4"/>
      <c r="Q120" s="4"/>
      <c r="R120" s="30"/>
      <c r="S120" s="4"/>
      <c r="T120" s="4"/>
      <c r="U120" s="30"/>
      <c r="V120" s="4"/>
      <c r="W120" s="4"/>
      <c r="X120" s="4"/>
      <c r="Y120" s="4"/>
      <c r="Z120" s="4"/>
      <c r="AA120" s="4"/>
      <c r="AB120" s="30"/>
      <c r="AC120" s="4"/>
      <c r="AD120" s="4"/>
      <c r="AE120" s="4"/>
      <c r="AF120" s="30"/>
      <c r="AG120" s="3"/>
      <c r="AH120" s="32"/>
      <c r="AI120" s="3"/>
      <c r="AJ120" s="3"/>
      <c r="AK120" s="3"/>
      <c r="AL120" s="3"/>
      <c r="AM120" s="3"/>
      <c r="AN120" s="3"/>
      <c r="AO120" s="3"/>
      <c r="AP120" s="3"/>
      <c r="AQ120" s="3"/>
      <c r="AR120" s="3"/>
    </row>
    <row r="121" spans="1:44" x14ac:dyDescent="0.55000000000000004">
      <c r="A121" s="8"/>
      <c r="B121" s="9"/>
      <c r="C121" s="4"/>
      <c r="D121" s="4"/>
      <c r="E121" s="4"/>
      <c r="F121" s="4"/>
      <c r="G121" s="15"/>
      <c r="H121" s="4"/>
      <c r="I121" s="4"/>
      <c r="J121" s="4"/>
      <c r="K121" s="4"/>
      <c r="L121" s="4"/>
      <c r="M121" s="4"/>
      <c r="N121" s="30"/>
      <c r="O121" s="4"/>
      <c r="P121" s="4"/>
      <c r="Q121" s="4"/>
      <c r="R121" s="30"/>
      <c r="S121" s="4"/>
      <c r="T121" s="4"/>
      <c r="U121" s="30"/>
      <c r="V121" s="4"/>
      <c r="W121" s="4"/>
      <c r="X121" s="4"/>
      <c r="Y121" s="4"/>
      <c r="Z121" s="4"/>
      <c r="AA121" s="4"/>
      <c r="AB121" s="30"/>
      <c r="AC121" s="4"/>
      <c r="AD121" s="4"/>
      <c r="AE121" s="4"/>
      <c r="AF121" s="30"/>
      <c r="AG121" s="3"/>
      <c r="AH121" s="32"/>
      <c r="AI121" s="3"/>
      <c r="AJ121" s="3"/>
      <c r="AK121" s="3"/>
      <c r="AL121" s="3"/>
      <c r="AM121" s="3"/>
      <c r="AN121" s="3"/>
      <c r="AO121" s="3"/>
      <c r="AP121" s="3"/>
      <c r="AQ121" s="3"/>
      <c r="AR121" s="3"/>
    </row>
    <row r="122" spans="1:44" x14ac:dyDescent="0.55000000000000004">
      <c r="A122" s="8"/>
      <c r="B122" s="9"/>
      <c r="C122" s="4"/>
      <c r="D122" s="4"/>
      <c r="E122" s="4"/>
      <c r="F122" s="4"/>
      <c r="G122" s="15"/>
      <c r="H122" s="4"/>
      <c r="I122" s="4"/>
      <c r="J122" s="4"/>
      <c r="K122" s="4"/>
      <c r="L122" s="4"/>
      <c r="M122" s="4"/>
      <c r="N122" s="30"/>
      <c r="O122" s="4"/>
      <c r="P122" s="4"/>
      <c r="Q122" s="4"/>
      <c r="R122" s="30"/>
      <c r="S122" s="4"/>
      <c r="T122" s="4"/>
      <c r="U122" s="30"/>
      <c r="V122" s="4"/>
      <c r="W122" s="4"/>
      <c r="X122" s="4"/>
      <c r="Y122" s="4"/>
      <c r="Z122" s="4"/>
      <c r="AA122" s="4"/>
      <c r="AB122" s="30"/>
      <c r="AC122" s="4"/>
      <c r="AD122" s="4"/>
      <c r="AE122" s="4"/>
      <c r="AF122" s="30"/>
      <c r="AG122" s="3"/>
      <c r="AH122" s="32"/>
      <c r="AI122" s="3"/>
      <c r="AJ122" s="3"/>
      <c r="AK122" s="3"/>
      <c r="AL122" s="3"/>
      <c r="AM122" s="3"/>
      <c r="AN122" s="3"/>
      <c r="AO122" s="3"/>
      <c r="AP122" s="3"/>
      <c r="AQ122" s="3"/>
      <c r="AR122" s="3"/>
    </row>
    <row r="123" spans="1:44" x14ac:dyDescent="0.55000000000000004">
      <c r="A123" s="8"/>
      <c r="B123" s="9"/>
      <c r="C123" s="4"/>
      <c r="D123" s="4"/>
      <c r="E123" s="4"/>
      <c r="F123" s="4"/>
      <c r="G123" s="15"/>
      <c r="H123" s="4"/>
      <c r="I123" s="4"/>
      <c r="J123" s="4"/>
      <c r="K123" s="4"/>
      <c r="L123" s="4"/>
      <c r="M123" s="4"/>
      <c r="N123" s="30"/>
      <c r="O123" s="4"/>
      <c r="P123" s="4"/>
      <c r="Q123" s="4"/>
      <c r="R123" s="30"/>
      <c r="S123" s="4"/>
      <c r="T123" s="4"/>
      <c r="U123" s="30"/>
      <c r="V123" s="4"/>
      <c r="W123" s="4"/>
      <c r="X123" s="4"/>
      <c r="Y123" s="4"/>
      <c r="Z123" s="4"/>
      <c r="AA123" s="4"/>
      <c r="AB123" s="30"/>
      <c r="AC123" s="4"/>
      <c r="AD123" s="4"/>
      <c r="AE123" s="4"/>
      <c r="AF123" s="30"/>
      <c r="AG123" s="3"/>
      <c r="AH123" s="32"/>
      <c r="AI123" s="3"/>
      <c r="AJ123" s="3"/>
      <c r="AK123" s="3"/>
      <c r="AL123" s="3"/>
      <c r="AM123" s="3"/>
      <c r="AN123" s="3"/>
      <c r="AO123" s="3"/>
      <c r="AP123" s="3"/>
      <c r="AQ123" s="3"/>
      <c r="AR123" s="3"/>
    </row>
    <row r="124" spans="1:44" x14ac:dyDescent="0.55000000000000004">
      <c r="A124" s="8"/>
      <c r="B124" s="9"/>
      <c r="C124" s="4"/>
      <c r="D124" s="4"/>
      <c r="E124" s="4"/>
      <c r="F124" s="4"/>
      <c r="G124" s="15"/>
      <c r="H124" s="4"/>
      <c r="I124" s="4"/>
      <c r="J124" s="4"/>
      <c r="K124" s="4"/>
      <c r="L124" s="4"/>
      <c r="M124" s="4"/>
      <c r="N124" s="30"/>
      <c r="O124" s="4"/>
      <c r="P124" s="4"/>
      <c r="Q124" s="4"/>
      <c r="R124" s="30"/>
      <c r="S124" s="4"/>
      <c r="T124" s="4"/>
      <c r="U124" s="30"/>
      <c r="V124" s="4"/>
      <c r="W124" s="4"/>
      <c r="X124" s="4"/>
      <c r="Y124" s="4"/>
      <c r="Z124" s="4"/>
      <c r="AA124" s="4"/>
      <c r="AB124" s="30"/>
      <c r="AC124" s="4"/>
      <c r="AD124" s="4"/>
      <c r="AE124" s="4"/>
      <c r="AF124" s="30"/>
      <c r="AG124" s="3"/>
      <c r="AH124" s="32"/>
      <c r="AI124" s="3"/>
      <c r="AJ124" s="3"/>
      <c r="AK124" s="3"/>
      <c r="AL124" s="3"/>
      <c r="AM124" s="3"/>
      <c r="AN124" s="3"/>
      <c r="AO124" s="3"/>
      <c r="AP124" s="3"/>
      <c r="AQ124" s="3"/>
      <c r="AR124" s="3"/>
    </row>
    <row r="125" spans="1:44" x14ac:dyDescent="0.55000000000000004">
      <c r="A125" s="8"/>
      <c r="B125" s="9"/>
      <c r="C125" s="4"/>
      <c r="D125" s="4"/>
      <c r="E125" s="4"/>
      <c r="F125" s="4"/>
      <c r="G125" s="15"/>
      <c r="H125" s="4"/>
      <c r="I125" s="4"/>
      <c r="J125" s="4"/>
      <c r="K125" s="4"/>
      <c r="L125" s="4"/>
      <c r="M125" s="4"/>
      <c r="N125" s="30"/>
      <c r="O125" s="4"/>
      <c r="P125" s="4"/>
      <c r="Q125" s="4"/>
      <c r="R125" s="30"/>
      <c r="S125" s="4"/>
      <c r="T125" s="4"/>
      <c r="U125" s="30"/>
      <c r="V125" s="4"/>
      <c r="W125" s="4"/>
      <c r="X125" s="4"/>
      <c r="Y125" s="4"/>
      <c r="Z125" s="4"/>
      <c r="AA125" s="4"/>
      <c r="AB125" s="30"/>
      <c r="AC125" s="4"/>
      <c r="AD125" s="4"/>
      <c r="AE125" s="4"/>
      <c r="AF125" s="30"/>
      <c r="AG125" s="3"/>
      <c r="AH125" s="32"/>
      <c r="AI125" s="3"/>
      <c r="AJ125" s="3"/>
      <c r="AK125" s="3"/>
      <c r="AL125" s="3"/>
      <c r="AM125" s="3"/>
      <c r="AN125" s="3"/>
      <c r="AO125" s="3"/>
      <c r="AP125" s="3"/>
      <c r="AQ125" s="3"/>
      <c r="AR125" s="3"/>
    </row>
    <row r="126" spans="1:44" x14ac:dyDescent="0.55000000000000004">
      <c r="A126" s="8"/>
      <c r="B126" s="9"/>
      <c r="C126" s="4"/>
      <c r="D126" s="4"/>
      <c r="E126" s="4"/>
      <c r="F126" s="4"/>
      <c r="G126" s="15"/>
      <c r="H126" s="4"/>
      <c r="I126" s="4"/>
      <c r="J126" s="4"/>
      <c r="K126" s="4"/>
      <c r="L126" s="4"/>
      <c r="M126" s="4"/>
      <c r="N126" s="30"/>
      <c r="O126" s="4"/>
      <c r="P126" s="4"/>
      <c r="Q126" s="4"/>
      <c r="R126" s="30"/>
      <c r="S126" s="4"/>
      <c r="T126" s="4"/>
      <c r="U126" s="30"/>
      <c r="V126" s="4"/>
      <c r="W126" s="4"/>
      <c r="X126" s="4"/>
      <c r="Y126" s="4"/>
      <c r="Z126" s="4"/>
      <c r="AA126" s="4"/>
      <c r="AB126" s="30"/>
      <c r="AC126" s="4"/>
      <c r="AD126" s="4"/>
      <c r="AE126" s="4"/>
      <c r="AF126" s="30"/>
      <c r="AG126" s="3"/>
      <c r="AH126" s="32"/>
      <c r="AI126" s="3"/>
      <c r="AJ126" s="3"/>
      <c r="AK126" s="3"/>
      <c r="AL126" s="3"/>
      <c r="AM126" s="3"/>
      <c r="AN126" s="3"/>
      <c r="AO126" s="3"/>
      <c r="AP126" s="3"/>
      <c r="AQ126" s="3"/>
      <c r="AR126" s="3"/>
    </row>
    <row r="127" spans="1:44" x14ac:dyDescent="0.55000000000000004">
      <c r="A127" s="8"/>
      <c r="B127" s="9"/>
      <c r="C127" s="4"/>
      <c r="D127" s="4"/>
      <c r="E127" s="4"/>
      <c r="F127" s="4"/>
      <c r="G127" s="15"/>
      <c r="H127" s="4"/>
      <c r="I127" s="4"/>
      <c r="J127" s="4"/>
      <c r="K127" s="4"/>
      <c r="L127" s="4"/>
      <c r="M127" s="4"/>
      <c r="N127" s="30"/>
      <c r="O127" s="4"/>
      <c r="P127" s="4"/>
      <c r="Q127" s="4"/>
      <c r="R127" s="30"/>
      <c r="S127" s="4"/>
      <c r="T127" s="4"/>
      <c r="U127" s="30"/>
      <c r="V127" s="4"/>
      <c r="W127" s="4"/>
      <c r="X127" s="4"/>
      <c r="Y127" s="4"/>
      <c r="Z127" s="4"/>
      <c r="AA127" s="4"/>
      <c r="AB127" s="30"/>
      <c r="AC127" s="4"/>
      <c r="AD127" s="4"/>
      <c r="AE127" s="4"/>
      <c r="AF127" s="30"/>
      <c r="AG127" s="3"/>
      <c r="AH127" s="32"/>
      <c r="AI127" s="3"/>
      <c r="AJ127" s="3"/>
      <c r="AK127" s="3"/>
      <c r="AL127" s="3"/>
      <c r="AM127" s="3"/>
      <c r="AN127" s="3"/>
      <c r="AO127" s="3"/>
      <c r="AP127" s="3"/>
      <c r="AQ127" s="3"/>
      <c r="AR127" s="3"/>
    </row>
    <row r="128" spans="1:44" x14ac:dyDescent="0.55000000000000004">
      <c r="A128" s="8"/>
      <c r="B128" s="9"/>
      <c r="C128" s="4"/>
      <c r="D128" s="4"/>
      <c r="E128" s="4"/>
      <c r="F128" s="4"/>
      <c r="G128" s="15"/>
      <c r="H128" s="4"/>
      <c r="I128" s="4"/>
      <c r="J128" s="4"/>
      <c r="K128" s="4"/>
      <c r="L128" s="4"/>
      <c r="M128" s="4"/>
      <c r="N128" s="30"/>
      <c r="O128" s="4"/>
      <c r="P128" s="4"/>
      <c r="Q128" s="4"/>
      <c r="R128" s="30"/>
      <c r="S128" s="4"/>
      <c r="T128" s="4"/>
      <c r="U128" s="30"/>
      <c r="V128" s="4"/>
      <c r="W128" s="4"/>
      <c r="X128" s="4"/>
      <c r="Y128" s="4"/>
      <c r="Z128" s="4"/>
      <c r="AA128" s="4"/>
      <c r="AB128" s="30"/>
      <c r="AC128" s="4"/>
      <c r="AD128" s="4"/>
      <c r="AE128" s="4"/>
      <c r="AF128" s="30"/>
      <c r="AG128" s="3"/>
      <c r="AH128" s="32"/>
      <c r="AI128" s="3"/>
      <c r="AJ128" s="3"/>
      <c r="AK128" s="3"/>
      <c r="AL128" s="3"/>
      <c r="AM128" s="3"/>
      <c r="AN128" s="3"/>
      <c r="AO128" s="3"/>
      <c r="AP128" s="3"/>
      <c r="AQ128" s="3"/>
      <c r="AR128" s="3"/>
    </row>
    <row r="129" spans="1:44" x14ac:dyDescent="0.55000000000000004">
      <c r="A129" s="8"/>
      <c r="B129" s="9"/>
      <c r="C129" s="4"/>
      <c r="D129" s="4"/>
      <c r="E129" s="4"/>
      <c r="F129" s="4"/>
      <c r="G129" s="15"/>
      <c r="H129" s="4"/>
      <c r="I129" s="4"/>
      <c r="J129" s="4"/>
      <c r="K129" s="4"/>
      <c r="L129" s="4"/>
      <c r="M129" s="4"/>
      <c r="N129" s="30"/>
      <c r="O129" s="4"/>
      <c r="P129" s="4"/>
      <c r="Q129" s="4"/>
      <c r="R129" s="30"/>
      <c r="S129" s="4"/>
      <c r="T129" s="4"/>
      <c r="U129" s="30"/>
      <c r="V129" s="4"/>
      <c r="W129" s="4"/>
      <c r="X129" s="4"/>
      <c r="Y129" s="4"/>
      <c r="Z129" s="4"/>
      <c r="AA129" s="4"/>
      <c r="AB129" s="30"/>
      <c r="AC129" s="4"/>
      <c r="AD129" s="4"/>
      <c r="AE129" s="4"/>
      <c r="AF129" s="30"/>
      <c r="AG129" s="3"/>
      <c r="AH129" s="32"/>
      <c r="AI129" s="3"/>
      <c r="AJ129" s="3"/>
      <c r="AK129" s="3"/>
      <c r="AL129" s="3"/>
      <c r="AM129" s="3"/>
      <c r="AN129" s="3"/>
      <c r="AO129" s="3"/>
      <c r="AP129" s="3"/>
      <c r="AQ129" s="3"/>
      <c r="AR129" s="3"/>
    </row>
    <row r="130" spans="1:44" x14ac:dyDescent="0.55000000000000004">
      <c r="A130" s="8"/>
      <c r="B130" s="9"/>
      <c r="C130" s="4"/>
      <c r="D130" s="4"/>
      <c r="E130" s="4"/>
      <c r="F130" s="4"/>
      <c r="G130" s="15"/>
      <c r="H130" s="4"/>
      <c r="I130" s="4"/>
      <c r="J130" s="4"/>
      <c r="K130" s="4"/>
      <c r="L130" s="4"/>
      <c r="M130" s="4"/>
      <c r="N130" s="30"/>
      <c r="O130" s="4"/>
      <c r="P130" s="4"/>
      <c r="Q130" s="4"/>
      <c r="R130" s="30"/>
      <c r="S130" s="4"/>
      <c r="T130" s="4"/>
      <c r="U130" s="30"/>
      <c r="V130" s="4"/>
      <c r="W130" s="4"/>
      <c r="X130" s="4"/>
      <c r="Y130" s="4"/>
      <c r="Z130" s="4"/>
      <c r="AA130" s="4"/>
      <c r="AB130" s="30"/>
      <c r="AC130" s="4"/>
      <c r="AD130" s="4"/>
      <c r="AE130" s="4"/>
      <c r="AF130" s="30"/>
      <c r="AG130" s="3"/>
      <c r="AH130" s="32"/>
      <c r="AI130" s="3"/>
      <c r="AJ130" s="3"/>
      <c r="AK130" s="3"/>
      <c r="AL130" s="3"/>
      <c r="AM130" s="3"/>
      <c r="AN130" s="3"/>
      <c r="AO130" s="3"/>
      <c r="AP130" s="3"/>
      <c r="AQ130" s="3"/>
      <c r="AR130" s="3"/>
    </row>
    <row r="131" spans="1:44" x14ac:dyDescent="0.55000000000000004">
      <c r="A131" s="8"/>
      <c r="B131" s="9"/>
      <c r="C131" s="4"/>
      <c r="D131" s="4"/>
      <c r="E131" s="4"/>
      <c r="F131" s="4"/>
      <c r="G131" s="15"/>
      <c r="H131" s="4"/>
      <c r="I131" s="4"/>
      <c r="J131" s="4"/>
      <c r="K131" s="4"/>
      <c r="L131" s="4"/>
      <c r="M131" s="4"/>
      <c r="N131" s="30"/>
      <c r="O131" s="4"/>
      <c r="P131" s="4"/>
      <c r="Q131" s="4"/>
      <c r="R131" s="30"/>
      <c r="S131" s="4"/>
      <c r="T131" s="4"/>
      <c r="U131" s="30"/>
      <c r="V131" s="4"/>
      <c r="W131" s="4"/>
      <c r="X131" s="4"/>
      <c r="Y131" s="4"/>
      <c r="Z131" s="4"/>
      <c r="AA131" s="4"/>
      <c r="AB131" s="30"/>
      <c r="AC131" s="4"/>
      <c r="AD131" s="4"/>
      <c r="AE131" s="4"/>
      <c r="AF131" s="30"/>
      <c r="AG131" s="3"/>
      <c r="AH131" s="32"/>
      <c r="AI131" s="3"/>
      <c r="AJ131" s="3"/>
      <c r="AK131" s="3"/>
      <c r="AL131" s="3"/>
      <c r="AM131" s="3"/>
      <c r="AN131" s="3"/>
      <c r="AO131" s="3"/>
      <c r="AP131" s="3"/>
      <c r="AQ131" s="3"/>
      <c r="AR131" s="3"/>
    </row>
    <row r="132" spans="1:44" x14ac:dyDescent="0.55000000000000004">
      <c r="A132" s="8"/>
      <c r="B132" s="9"/>
      <c r="C132" s="4"/>
      <c r="D132" s="4"/>
      <c r="E132" s="4"/>
      <c r="F132" s="4"/>
      <c r="G132" s="15"/>
      <c r="H132" s="4"/>
      <c r="I132" s="4"/>
      <c r="J132" s="4"/>
      <c r="K132" s="4"/>
      <c r="L132" s="4"/>
      <c r="M132" s="4"/>
      <c r="N132" s="30"/>
      <c r="O132" s="4"/>
      <c r="P132" s="4"/>
      <c r="Q132" s="4"/>
      <c r="R132" s="30"/>
      <c r="S132" s="4"/>
      <c r="T132" s="4"/>
      <c r="U132" s="30"/>
      <c r="V132" s="4"/>
      <c r="W132" s="4"/>
      <c r="X132" s="4"/>
      <c r="Y132" s="4"/>
      <c r="Z132" s="4"/>
      <c r="AA132" s="4"/>
      <c r="AB132" s="30"/>
      <c r="AC132" s="4"/>
      <c r="AD132" s="4"/>
      <c r="AE132" s="4"/>
      <c r="AF132" s="30"/>
      <c r="AG132" s="3"/>
      <c r="AH132" s="32"/>
      <c r="AI132" s="3"/>
      <c r="AJ132" s="3"/>
      <c r="AK132" s="3"/>
      <c r="AL132" s="3"/>
      <c r="AM132" s="3"/>
      <c r="AN132" s="3"/>
      <c r="AO132" s="3"/>
      <c r="AP132" s="3"/>
      <c r="AQ132" s="3"/>
      <c r="AR132" s="3"/>
    </row>
    <row r="133" spans="1:44" x14ac:dyDescent="0.55000000000000004">
      <c r="A133" s="8"/>
      <c r="B133" s="9"/>
      <c r="C133" s="4"/>
      <c r="D133" s="4"/>
      <c r="E133" s="4"/>
      <c r="F133" s="4"/>
      <c r="G133" s="15"/>
      <c r="H133" s="4"/>
      <c r="I133" s="4"/>
      <c r="J133" s="4"/>
      <c r="K133" s="4"/>
      <c r="L133" s="4"/>
      <c r="M133" s="4"/>
      <c r="N133" s="30"/>
      <c r="O133" s="4"/>
      <c r="P133" s="4"/>
      <c r="Q133" s="4"/>
      <c r="R133" s="30"/>
      <c r="S133" s="4"/>
      <c r="T133" s="4"/>
      <c r="U133" s="30"/>
      <c r="V133" s="4"/>
      <c r="W133" s="4"/>
      <c r="X133" s="4"/>
      <c r="Y133" s="4"/>
      <c r="Z133" s="4"/>
      <c r="AA133" s="4"/>
      <c r="AB133" s="30"/>
      <c r="AC133" s="4"/>
      <c r="AD133" s="4"/>
      <c r="AE133" s="4"/>
      <c r="AF133" s="30"/>
      <c r="AG133" s="3"/>
      <c r="AH133" s="32"/>
      <c r="AI133" s="3"/>
      <c r="AJ133" s="3"/>
      <c r="AK133" s="3"/>
      <c r="AL133" s="3"/>
      <c r="AM133" s="3"/>
      <c r="AN133" s="3"/>
      <c r="AO133" s="3"/>
      <c r="AP133" s="3"/>
      <c r="AQ133" s="3"/>
      <c r="AR133" s="3"/>
    </row>
    <row r="134" spans="1:44" x14ac:dyDescent="0.55000000000000004">
      <c r="A134" s="8"/>
      <c r="B134" s="9"/>
      <c r="C134" s="4"/>
      <c r="D134" s="4"/>
      <c r="E134" s="4"/>
      <c r="F134" s="4"/>
      <c r="G134" s="15"/>
      <c r="H134" s="4"/>
      <c r="I134" s="4"/>
      <c r="J134" s="4"/>
      <c r="K134" s="4"/>
      <c r="L134" s="4"/>
      <c r="M134" s="4"/>
      <c r="N134" s="30"/>
      <c r="O134" s="4"/>
      <c r="P134" s="4"/>
      <c r="Q134" s="4"/>
      <c r="R134" s="30"/>
      <c r="S134" s="4"/>
      <c r="T134" s="4"/>
      <c r="U134" s="30"/>
      <c r="V134" s="4"/>
      <c r="W134" s="4"/>
      <c r="X134" s="4"/>
      <c r="Y134" s="4"/>
      <c r="Z134" s="4"/>
      <c r="AA134" s="4"/>
      <c r="AB134" s="30"/>
      <c r="AC134" s="4"/>
      <c r="AD134" s="4"/>
      <c r="AE134" s="4"/>
      <c r="AF134" s="30"/>
      <c r="AG134" s="3"/>
      <c r="AH134" s="32"/>
      <c r="AI134" s="3"/>
      <c r="AJ134" s="3"/>
      <c r="AK134" s="3"/>
      <c r="AL134" s="3"/>
      <c r="AM134" s="3"/>
      <c r="AN134" s="3"/>
      <c r="AO134" s="3"/>
      <c r="AP134" s="3"/>
      <c r="AQ134" s="3"/>
      <c r="AR134" s="3"/>
    </row>
    <row r="135" spans="1:44" x14ac:dyDescent="0.55000000000000004">
      <c r="A135" s="8"/>
      <c r="B135" s="9"/>
      <c r="C135" s="4"/>
      <c r="D135" s="4"/>
      <c r="E135" s="4"/>
      <c r="F135" s="4"/>
      <c r="G135" s="15"/>
      <c r="H135" s="4"/>
      <c r="I135" s="4"/>
      <c r="J135" s="4"/>
      <c r="K135" s="4"/>
      <c r="L135" s="4"/>
      <c r="M135" s="4"/>
      <c r="N135" s="30"/>
      <c r="O135" s="4"/>
      <c r="P135" s="4"/>
      <c r="Q135" s="4"/>
      <c r="R135" s="30"/>
      <c r="S135" s="4"/>
      <c r="T135" s="4"/>
      <c r="U135" s="30"/>
      <c r="V135" s="4"/>
      <c r="W135" s="4"/>
      <c r="X135" s="4"/>
      <c r="Y135" s="4"/>
      <c r="Z135" s="4"/>
      <c r="AA135" s="4"/>
      <c r="AB135" s="30"/>
      <c r="AC135" s="4"/>
      <c r="AD135" s="4"/>
      <c r="AE135" s="4"/>
      <c r="AF135" s="30"/>
      <c r="AG135" s="3"/>
      <c r="AH135" s="32"/>
      <c r="AI135" s="3"/>
      <c r="AJ135" s="3"/>
      <c r="AK135" s="3"/>
      <c r="AL135" s="3"/>
      <c r="AM135" s="3"/>
      <c r="AN135" s="3"/>
      <c r="AO135" s="3"/>
      <c r="AP135" s="3"/>
      <c r="AQ135" s="3"/>
      <c r="AR135" s="3"/>
    </row>
    <row r="136" spans="1:44" x14ac:dyDescent="0.55000000000000004">
      <c r="A136" s="8"/>
      <c r="B136" s="9"/>
      <c r="C136" s="4"/>
      <c r="D136" s="4"/>
      <c r="E136" s="4"/>
      <c r="F136" s="4"/>
      <c r="G136" s="15"/>
      <c r="H136" s="4"/>
      <c r="I136" s="4"/>
      <c r="J136" s="4"/>
      <c r="K136" s="4"/>
      <c r="L136" s="4"/>
      <c r="M136" s="4"/>
      <c r="N136" s="30"/>
      <c r="O136" s="4"/>
      <c r="P136" s="4"/>
      <c r="Q136" s="4"/>
      <c r="R136" s="30"/>
      <c r="S136" s="4"/>
      <c r="T136" s="4"/>
      <c r="U136" s="30"/>
      <c r="V136" s="4"/>
      <c r="W136" s="4"/>
      <c r="X136" s="4"/>
      <c r="Y136" s="4"/>
      <c r="Z136" s="4"/>
      <c r="AA136" s="4"/>
      <c r="AB136" s="30"/>
      <c r="AC136" s="4"/>
      <c r="AD136" s="4"/>
      <c r="AE136" s="4"/>
      <c r="AF136" s="30"/>
      <c r="AG136" s="3"/>
      <c r="AH136" s="32"/>
      <c r="AI136" s="3"/>
      <c r="AJ136" s="3"/>
      <c r="AK136" s="3"/>
      <c r="AL136" s="3"/>
      <c r="AM136" s="3"/>
      <c r="AN136" s="3"/>
      <c r="AO136" s="3"/>
      <c r="AP136" s="3"/>
      <c r="AQ136" s="3"/>
      <c r="AR136" s="3"/>
    </row>
    <row r="137" spans="1:44" x14ac:dyDescent="0.55000000000000004">
      <c r="A137" s="8"/>
      <c r="B137" s="9"/>
      <c r="C137" s="4"/>
      <c r="D137" s="4"/>
      <c r="E137" s="4"/>
      <c r="F137" s="4"/>
      <c r="G137" s="15"/>
      <c r="H137" s="4"/>
      <c r="I137" s="4"/>
      <c r="J137" s="4"/>
      <c r="K137" s="4"/>
      <c r="L137" s="4"/>
      <c r="M137" s="4"/>
      <c r="N137" s="30"/>
      <c r="O137" s="4"/>
      <c r="P137" s="4"/>
      <c r="Q137" s="4"/>
      <c r="R137" s="30"/>
      <c r="S137" s="4"/>
      <c r="T137" s="4"/>
      <c r="U137" s="30"/>
      <c r="V137" s="4"/>
      <c r="W137" s="4"/>
      <c r="X137" s="4"/>
      <c r="Y137" s="4"/>
      <c r="Z137" s="4"/>
      <c r="AA137" s="4"/>
      <c r="AB137" s="30"/>
      <c r="AC137" s="4"/>
      <c r="AD137" s="4"/>
      <c r="AE137" s="4"/>
      <c r="AF137" s="30"/>
      <c r="AG137" s="3"/>
      <c r="AH137" s="32"/>
      <c r="AI137" s="3"/>
      <c r="AJ137" s="3"/>
      <c r="AK137" s="3"/>
      <c r="AL137" s="3"/>
      <c r="AM137" s="3"/>
      <c r="AN137" s="3"/>
      <c r="AO137" s="3"/>
      <c r="AP137" s="3"/>
      <c r="AQ137" s="3"/>
      <c r="AR137" s="3"/>
    </row>
    <row r="138" spans="1:44" x14ac:dyDescent="0.55000000000000004">
      <c r="A138" s="8"/>
      <c r="B138" s="9"/>
      <c r="C138" s="4"/>
      <c r="D138" s="4"/>
      <c r="E138" s="4"/>
      <c r="F138" s="4"/>
      <c r="G138" s="15"/>
      <c r="H138" s="4"/>
      <c r="I138" s="4"/>
      <c r="J138" s="4"/>
      <c r="K138" s="4"/>
      <c r="L138" s="4"/>
      <c r="M138" s="4"/>
      <c r="N138" s="30"/>
      <c r="O138" s="4"/>
      <c r="P138" s="4"/>
      <c r="Q138" s="4"/>
      <c r="R138" s="30"/>
      <c r="S138" s="4"/>
      <c r="T138" s="4"/>
      <c r="U138" s="30"/>
      <c r="V138" s="4"/>
      <c r="W138" s="4"/>
      <c r="X138" s="4"/>
      <c r="Y138" s="4"/>
      <c r="Z138" s="4"/>
      <c r="AA138" s="4"/>
      <c r="AB138" s="30"/>
      <c r="AC138" s="4"/>
      <c r="AD138" s="4"/>
      <c r="AE138" s="4"/>
      <c r="AF138" s="30"/>
      <c r="AG138" s="3"/>
      <c r="AH138" s="32"/>
      <c r="AI138" s="3"/>
      <c r="AJ138" s="3"/>
      <c r="AK138" s="3"/>
      <c r="AL138" s="3"/>
      <c r="AM138" s="3"/>
      <c r="AN138" s="3"/>
      <c r="AO138" s="3"/>
      <c r="AP138" s="3"/>
      <c r="AQ138" s="3"/>
      <c r="AR138" s="3"/>
    </row>
    <row r="139" spans="1:44" x14ac:dyDescent="0.55000000000000004">
      <c r="A139" s="8"/>
      <c r="B139" s="9"/>
      <c r="C139" s="4"/>
      <c r="D139" s="4"/>
      <c r="E139" s="4"/>
      <c r="F139" s="4"/>
      <c r="G139" s="15"/>
      <c r="H139" s="4"/>
      <c r="I139" s="4"/>
      <c r="J139" s="4"/>
      <c r="K139" s="4"/>
      <c r="L139" s="4"/>
      <c r="M139" s="4"/>
      <c r="N139" s="30"/>
      <c r="O139" s="4"/>
      <c r="P139" s="4"/>
      <c r="Q139" s="4"/>
      <c r="R139" s="30"/>
      <c r="S139" s="4"/>
      <c r="T139" s="4"/>
      <c r="U139" s="30"/>
      <c r="V139" s="4"/>
      <c r="W139" s="4"/>
      <c r="X139" s="4"/>
      <c r="Y139" s="4"/>
      <c r="Z139" s="4"/>
      <c r="AA139" s="4"/>
      <c r="AB139" s="30"/>
      <c r="AC139" s="4"/>
      <c r="AD139" s="4"/>
      <c r="AE139" s="4"/>
      <c r="AF139" s="30"/>
      <c r="AG139" s="3"/>
      <c r="AH139" s="32"/>
      <c r="AI139" s="3"/>
      <c r="AJ139" s="3"/>
      <c r="AK139" s="3"/>
      <c r="AL139" s="3"/>
      <c r="AM139" s="3"/>
      <c r="AN139" s="3"/>
      <c r="AO139" s="3"/>
      <c r="AP139" s="3"/>
      <c r="AQ139" s="3"/>
      <c r="AR139" s="3"/>
    </row>
    <row r="140" spans="1:44" x14ac:dyDescent="0.55000000000000004">
      <c r="A140" s="8"/>
      <c r="B140" s="9"/>
      <c r="C140" s="4"/>
      <c r="D140" s="4"/>
      <c r="E140" s="4"/>
      <c r="F140" s="4"/>
      <c r="G140" s="15"/>
      <c r="H140" s="4"/>
      <c r="I140" s="4"/>
      <c r="J140" s="4"/>
      <c r="K140" s="4"/>
      <c r="L140" s="4"/>
      <c r="M140" s="4"/>
      <c r="N140" s="30"/>
      <c r="O140" s="4"/>
      <c r="P140" s="4"/>
      <c r="Q140" s="4"/>
      <c r="R140" s="30"/>
      <c r="S140" s="4"/>
      <c r="T140" s="4"/>
      <c r="U140" s="30"/>
      <c r="V140" s="4"/>
      <c r="W140" s="4"/>
      <c r="X140" s="4"/>
      <c r="Y140" s="4"/>
      <c r="Z140" s="4"/>
      <c r="AA140" s="4"/>
      <c r="AB140" s="30"/>
      <c r="AC140" s="4"/>
      <c r="AD140" s="4"/>
      <c r="AE140" s="4"/>
      <c r="AF140" s="30"/>
      <c r="AG140" s="3"/>
      <c r="AH140" s="32"/>
      <c r="AI140" s="3"/>
      <c r="AJ140" s="3"/>
      <c r="AK140" s="3"/>
      <c r="AL140" s="3"/>
      <c r="AM140" s="3"/>
      <c r="AN140" s="3"/>
      <c r="AO140" s="3"/>
      <c r="AP140" s="3"/>
      <c r="AQ140" s="3"/>
      <c r="AR140" s="3"/>
    </row>
    <row r="141" spans="1:44" x14ac:dyDescent="0.55000000000000004">
      <c r="A141" s="8"/>
      <c r="B141" s="9"/>
      <c r="C141" s="4"/>
      <c r="D141" s="4"/>
      <c r="E141" s="4"/>
      <c r="F141" s="4"/>
      <c r="G141" s="15"/>
      <c r="H141" s="4"/>
      <c r="I141" s="4"/>
      <c r="J141" s="4"/>
      <c r="K141" s="4"/>
      <c r="L141" s="4"/>
      <c r="M141" s="4"/>
      <c r="N141" s="30"/>
      <c r="O141" s="4"/>
      <c r="P141" s="4"/>
      <c r="Q141" s="4"/>
      <c r="R141" s="30"/>
      <c r="S141" s="4"/>
      <c r="T141" s="4"/>
      <c r="U141" s="30"/>
      <c r="V141" s="4"/>
      <c r="W141" s="4"/>
      <c r="X141" s="4"/>
      <c r="Y141" s="4"/>
      <c r="Z141" s="4"/>
      <c r="AA141" s="4"/>
      <c r="AB141" s="30"/>
      <c r="AC141" s="4"/>
      <c r="AD141" s="4"/>
      <c r="AE141" s="4"/>
      <c r="AF141" s="30"/>
      <c r="AG141" s="3"/>
      <c r="AH141" s="32"/>
      <c r="AI141" s="3"/>
      <c r="AJ141" s="3"/>
      <c r="AK141" s="3"/>
      <c r="AL141" s="3"/>
      <c r="AM141" s="3"/>
      <c r="AN141" s="3"/>
      <c r="AO141" s="3"/>
      <c r="AP141" s="3"/>
      <c r="AQ141" s="3"/>
      <c r="AR141" s="3"/>
    </row>
    <row r="142" spans="1:44" x14ac:dyDescent="0.55000000000000004">
      <c r="A142" s="8"/>
      <c r="B142" s="9"/>
      <c r="C142" s="4"/>
      <c r="D142" s="4"/>
      <c r="E142" s="4"/>
      <c r="F142" s="4"/>
      <c r="G142" s="15"/>
      <c r="H142" s="4"/>
      <c r="I142" s="4"/>
      <c r="J142" s="4"/>
      <c r="K142" s="4"/>
      <c r="L142" s="4"/>
      <c r="M142" s="4"/>
      <c r="N142" s="30"/>
      <c r="O142" s="4"/>
      <c r="P142" s="4"/>
      <c r="Q142" s="4"/>
      <c r="R142" s="30"/>
      <c r="S142" s="4"/>
      <c r="T142" s="4"/>
      <c r="U142" s="30"/>
      <c r="V142" s="4"/>
      <c r="W142" s="4"/>
      <c r="X142" s="4"/>
      <c r="Y142" s="4"/>
      <c r="Z142" s="4"/>
      <c r="AA142" s="4"/>
      <c r="AB142" s="30"/>
      <c r="AC142" s="4"/>
      <c r="AD142" s="4"/>
      <c r="AE142" s="4"/>
      <c r="AF142" s="30"/>
      <c r="AG142" s="3"/>
      <c r="AH142" s="32"/>
      <c r="AI142" s="3"/>
      <c r="AJ142" s="3"/>
      <c r="AK142" s="3"/>
      <c r="AL142" s="3"/>
      <c r="AM142" s="3"/>
      <c r="AN142" s="3"/>
      <c r="AO142" s="3"/>
      <c r="AP142" s="3"/>
      <c r="AQ142" s="3"/>
      <c r="AR142" s="3"/>
    </row>
    <row r="143" spans="1:44" x14ac:dyDescent="0.55000000000000004">
      <c r="A143" s="8"/>
      <c r="B143" s="9"/>
      <c r="C143" s="4"/>
      <c r="D143" s="4"/>
      <c r="E143" s="4"/>
      <c r="F143" s="4"/>
      <c r="G143" s="15"/>
      <c r="H143" s="4"/>
      <c r="I143" s="4"/>
      <c r="J143" s="4"/>
      <c r="K143" s="4"/>
      <c r="L143" s="4"/>
      <c r="M143" s="4"/>
      <c r="N143" s="30"/>
      <c r="O143" s="4"/>
      <c r="P143" s="4"/>
      <c r="Q143" s="4"/>
      <c r="R143" s="30"/>
      <c r="S143" s="4"/>
      <c r="T143" s="4"/>
      <c r="U143" s="30"/>
      <c r="V143" s="4"/>
      <c r="W143" s="4"/>
      <c r="X143" s="4"/>
      <c r="Y143" s="4"/>
      <c r="Z143" s="4"/>
      <c r="AA143" s="4"/>
      <c r="AB143" s="30"/>
      <c r="AC143" s="4"/>
      <c r="AD143" s="4"/>
      <c r="AE143" s="4"/>
      <c r="AF143" s="30"/>
      <c r="AG143" s="3"/>
      <c r="AH143" s="32"/>
      <c r="AI143" s="3"/>
      <c r="AJ143" s="3"/>
      <c r="AK143" s="3"/>
      <c r="AL143" s="3"/>
      <c r="AM143" s="3"/>
      <c r="AN143" s="3"/>
      <c r="AO143" s="3"/>
      <c r="AP143" s="3"/>
      <c r="AQ143" s="3"/>
      <c r="AR143" s="3"/>
    </row>
    <row r="144" spans="1:44" x14ac:dyDescent="0.55000000000000004">
      <c r="A144" s="8"/>
      <c r="B144" s="9"/>
      <c r="C144" s="4"/>
      <c r="D144" s="4"/>
      <c r="E144" s="4"/>
      <c r="F144" s="4"/>
      <c r="G144" s="15"/>
      <c r="H144" s="4"/>
      <c r="I144" s="4"/>
      <c r="J144" s="4"/>
      <c r="K144" s="4"/>
      <c r="L144" s="4"/>
      <c r="M144" s="4"/>
      <c r="N144" s="30"/>
      <c r="O144" s="4"/>
      <c r="P144" s="4"/>
      <c r="Q144" s="4"/>
      <c r="R144" s="30"/>
      <c r="S144" s="4"/>
      <c r="T144" s="4"/>
      <c r="U144" s="30"/>
      <c r="V144" s="4"/>
      <c r="W144" s="4"/>
      <c r="X144" s="4"/>
      <c r="Y144" s="4"/>
      <c r="Z144" s="4"/>
      <c r="AA144" s="4"/>
      <c r="AB144" s="30"/>
      <c r="AC144" s="4"/>
      <c r="AD144" s="4"/>
      <c r="AE144" s="4"/>
      <c r="AF144" s="30"/>
      <c r="AG144" s="3"/>
      <c r="AH144" s="32"/>
      <c r="AI144" s="3"/>
      <c r="AJ144" s="3"/>
      <c r="AK144" s="3"/>
      <c r="AL144" s="3"/>
      <c r="AM144" s="3"/>
      <c r="AN144" s="3"/>
      <c r="AO144" s="3"/>
      <c r="AP144" s="3"/>
      <c r="AQ144" s="3"/>
      <c r="AR144" s="3"/>
    </row>
    <row r="145" spans="1:44" x14ac:dyDescent="0.55000000000000004">
      <c r="A145" s="8"/>
      <c r="B145" s="9"/>
      <c r="C145" s="4"/>
      <c r="D145" s="4"/>
      <c r="E145" s="4"/>
      <c r="F145" s="4"/>
      <c r="G145" s="15"/>
      <c r="H145" s="4"/>
      <c r="I145" s="4"/>
      <c r="J145" s="4"/>
      <c r="K145" s="4"/>
      <c r="L145" s="4"/>
      <c r="M145" s="4"/>
      <c r="N145" s="30"/>
      <c r="O145" s="4"/>
      <c r="P145" s="4"/>
      <c r="Q145" s="4"/>
      <c r="R145" s="30"/>
      <c r="S145" s="4"/>
      <c r="T145" s="4"/>
      <c r="U145" s="30"/>
      <c r="V145" s="4"/>
      <c r="W145" s="4"/>
      <c r="X145" s="4"/>
      <c r="Y145" s="4"/>
      <c r="Z145" s="4"/>
      <c r="AA145" s="4"/>
      <c r="AB145" s="30"/>
      <c r="AC145" s="4"/>
      <c r="AD145" s="4"/>
      <c r="AE145" s="4"/>
      <c r="AF145" s="30"/>
      <c r="AG145" s="3"/>
      <c r="AH145" s="32"/>
      <c r="AI145" s="3"/>
      <c r="AJ145" s="3"/>
      <c r="AK145" s="3"/>
      <c r="AL145" s="3"/>
      <c r="AM145" s="3"/>
      <c r="AN145" s="3"/>
      <c r="AO145" s="3"/>
      <c r="AP145" s="3"/>
      <c r="AQ145" s="3"/>
      <c r="AR145" s="3"/>
    </row>
    <row r="146" spans="1:44" x14ac:dyDescent="0.55000000000000004">
      <c r="A146" s="8"/>
      <c r="B146" s="9"/>
      <c r="C146" s="4"/>
      <c r="D146" s="4"/>
      <c r="E146" s="4"/>
      <c r="F146" s="4"/>
      <c r="G146" s="15"/>
      <c r="H146" s="4"/>
      <c r="I146" s="4"/>
      <c r="J146" s="4"/>
      <c r="K146" s="4"/>
      <c r="L146" s="4"/>
      <c r="M146" s="4"/>
      <c r="N146" s="30"/>
      <c r="O146" s="4"/>
      <c r="P146" s="4"/>
      <c r="Q146" s="4"/>
      <c r="R146" s="30"/>
      <c r="S146" s="4"/>
      <c r="T146" s="4"/>
      <c r="U146" s="30"/>
      <c r="V146" s="4"/>
      <c r="W146" s="4"/>
      <c r="X146" s="4"/>
      <c r="Y146" s="4"/>
      <c r="Z146" s="4"/>
      <c r="AA146" s="4"/>
      <c r="AB146" s="30"/>
      <c r="AC146" s="4"/>
      <c r="AD146" s="4"/>
      <c r="AE146" s="4"/>
      <c r="AF146" s="30"/>
      <c r="AG146" s="3"/>
      <c r="AH146" s="32"/>
      <c r="AI146" s="3"/>
      <c r="AJ146" s="3"/>
      <c r="AK146" s="3"/>
      <c r="AL146" s="3"/>
      <c r="AM146" s="3"/>
      <c r="AN146" s="3"/>
      <c r="AO146" s="3"/>
      <c r="AP146" s="3"/>
      <c r="AQ146" s="3"/>
      <c r="AR146" s="3"/>
    </row>
    <row r="147" spans="1:44" x14ac:dyDescent="0.55000000000000004">
      <c r="A147" s="8"/>
      <c r="B147" s="9"/>
      <c r="C147" s="4"/>
      <c r="D147" s="4"/>
      <c r="E147" s="4"/>
      <c r="F147" s="4"/>
      <c r="G147" s="15"/>
      <c r="H147" s="4"/>
      <c r="I147" s="4"/>
      <c r="J147" s="4"/>
      <c r="K147" s="4"/>
      <c r="L147" s="4"/>
      <c r="M147" s="4"/>
      <c r="N147" s="30"/>
      <c r="O147" s="4"/>
      <c r="P147" s="4"/>
      <c r="Q147" s="4"/>
      <c r="R147" s="30"/>
      <c r="S147" s="4"/>
      <c r="T147" s="4"/>
      <c r="U147" s="30"/>
      <c r="V147" s="4"/>
      <c r="W147" s="4"/>
      <c r="X147" s="4"/>
      <c r="Y147" s="4"/>
      <c r="Z147" s="4"/>
      <c r="AA147" s="4"/>
      <c r="AB147" s="30"/>
      <c r="AC147" s="4"/>
      <c r="AD147" s="4"/>
      <c r="AE147" s="4"/>
      <c r="AF147" s="30"/>
      <c r="AG147" s="3">
        <f t="shared" ref="AG147:AG196" si="12">J147+O147+T147+W147+AE147</f>
        <v>0</v>
      </c>
      <c r="AH147" s="32" t="str">
        <f t="shared" ref="AH147:AH196" si="13">IF(AG147&gt;5,"มีปัญหา",IF(AG147=5,"เสี่ยง",IF(AG147&gt;=0,"ปกติ","-")))</f>
        <v>ปกติ</v>
      </c>
      <c r="AI147" s="3">
        <f t="shared" ref="AI147:AI196" si="14">L147+N147+S147+Y147+AC147</f>
        <v>0</v>
      </c>
      <c r="AJ147" s="3" t="str">
        <f t="shared" ref="AJ147:AJ196" si="15">IF(AI147&gt;3,"มีปัญหา",IF(AI147=3,"เสี่ยง",IF(AI147&gt;=0,"ปกติ","-")))</f>
        <v>ปกติ</v>
      </c>
      <c r="AK147" s="3">
        <f t="shared" ref="AK147:AK196" si="16">I147+Q147+V147+AB147+AF147</f>
        <v>0</v>
      </c>
      <c r="AL147" s="3" t="str">
        <f t="shared" ref="AL147:AL196" si="17">IF(AK147&gt;6,"มีปัญหา",IF(AK147=6,"เสี่ยง",IF(AK147&gt;=0,"ปกติ","-")))</f>
        <v>ปกติ</v>
      </c>
      <c r="AM147" s="3">
        <f t="shared" ref="AM147:AM196" si="18">M147+R147+U147+Z147+AD147</f>
        <v>0</v>
      </c>
      <c r="AN147" s="3" t="str">
        <f t="shared" ref="AN147:AN196" si="19">IF(AM147&gt;4,"มีปัญหา",IF(AM147=4,"เสี่ยง",IF(AM147&gt;=0,"ปกติ","-")))</f>
        <v>ปกติ</v>
      </c>
      <c r="AO147" s="3">
        <f t="shared" ref="AO147:AO196" si="20">H147+K147+P147+X147+AA147</f>
        <v>0</v>
      </c>
      <c r="AP147" s="3" t="str">
        <f t="shared" ref="AP147:AP196" si="21">IF(AO147&gt;5,"มีจุดแข็ง",IF(AO147=5,"เสี่ยง",IF(AO147&gt;=0,"ไม่มีจุดแข็ง","-")))</f>
        <v>ไม่มีจุดแข็ง</v>
      </c>
      <c r="AQ147" s="3">
        <f t="shared" ref="AQ147:AQ196" si="22">AG147+AI147+AK147+AM147</f>
        <v>0</v>
      </c>
      <c r="AR147" s="3" t="str">
        <f t="shared" ref="AR147:AR196" si="23">IF(AQ147&gt;15,"มีปัญหา",IF(AQ147&gt;11,"เสี่ยง",IF(AQ147&gt;=0,"ปกติ","-")))</f>
        <v>ปกติ</v>
      </c>
    </row>
    <row r="148" spans="1:44" x14ac:dyDescent="0.55000000000000004">
      <c r="A148" s="8"/>
      <c r="B148" s="9"/>
      <c r="C148" s="4"/>
      <c r="D148" s="4"/>
      <c r="E148" s="4"/>
      <c r="F148" s="4"/>
      <c r="G148" s="15"/>
      <c r="H148" s="4"/>
      <c r="I148" s="4"/>
      <c r="J148" s="4"/>
      <c r="K148" s="4"/>
      <c r="L148" s="4"/>
      <c r="M148" s="4"/>
      <c r="N148" s="30"/>
      <c r="O148" s="4"/>
      <c r="P148" s="4"/>
      <c r="Q148" s="4"/>
      <c r="R148" s="30"/>
      <c r="S148" s="4"/>
      <c r="T148" s="4"/>
      <c r="U148" s="30"/>
      <c r="V148" s="4"/>
      <c r="W148" s="4"/>
      <c r="X148" s="4"/>
      <c r="Y148" s="4"/>
      <c r="Z148" s="4"/>
      <c r="AA148" s="4"/>
      <c r="AB148" s="30"/>
      <c r="AC148" s="4"/>
      <c r="AD148" s="4"/>
      <c r="AE148" s="4"/>
      <c r="AF148" s="30"/>
      <c r="AG148" s="3">
        <f t="shared" si="12"/>
        <v>0</v>
      </c>
      <c r="AH148" s="32" t="str">
        <f t="shared" si="13"/>
        <v>ปกติ</v>
      </c>
      <c r="AI148" s="3">
        <f t="shared" si="14"/>
        <v>0</v>
      </c>
      <c r="AJ148" s="3" t="str">
        <f t="shared" si="15"/>
        <v>ปกติ</v>
      </c>
      <c r="AK148" s="3">
        <f t="shared" si="16"/>
        <v>0</v>
      </c>
      <c r="AL148" s="3" t="str">
        <f t="shared" si="17"/>
        <v>ปกติ</v>
      </c>
      <c r="AM148" s="3">
        <f t="shared" si="18"/>
        <v>0</v>
      </c>
      <c r="AN148" s="3" t="str">
        <f t="shared" si="19"/>
        <v>ปกติ</v>
      </c>
      <c r="AO148" s="3">
        <f t="shared" si="20"/>
        <v>0</v>
      </c>
      <c r="AP148" s="3" t="str">
        <f t="shared" si="21"/>
        <v>ไม่มีจุดแข็ง</v>
      </c>
      <c r="AQ148" s="3">
        <f t="shared" si="22"/>
        <v>0</v>
      </c>
      <c r="AR148" s="3" t="str">
        <f t="shared" si="23"/>
        <v>ปกติ</v>
      </c>
    </row>
    <row r="149" spans="1:44" x14ac:dyDescent="0.55000000000000004">
      <c r="A149" s="8"/>
      <c r="B149" s="9"/>
      <c r="C149" s="4"/>
      <c r="D149" s="4"/>
      <c r="E149" s="4"/>
      <c r="F149" s="4"/>
      <c r="G149" s="15"/>
      <c r="H149" s="4"/>
      <c r="I149" s="4"/>
      <c r="J149" s="4"/>
      <c r="K149" s="4"/>
      <c r="L149" s="4"/>
      <c r="M149" s="4"/>
      <c r="N149" s="30"/>
      <c r="O149" s="4"/>
      <c r="P149" s="4"/>
      <c r="Q149" s="4"/>
      <c r="R149" s="30"/>
      <c r="S149" s="4"/>
      <c r="T149" s="4"/>
      <c r="U149" s="30"/>
      <c r="V149" s="4"/>
      <c r="W149" s="4"/>
      <c r="X149" s="4"/>
      <c r="Y149" s="4"/>
      <c r="Z149" s="4"/>
      <c r="AA149" s="4"/>
      <c r="AB149" s="30"/>
      <c r="AC149" s="4"/>
      <c r="AD149" s="4"/>
      <c r="AE149" s="4"/>
      <c r="AF149" s="30"/>
      <c r="AG149" s="3">
        <f t="shared" si="12"/>
        <v>0</v>
      </c>
      <c r="AH149" s="32" t="str">
        <f t="shared" si="13"/>
        <v>ปกติ</v>
      </c>
      <c r="AI149" s="3">
        <f t="shared" si="14"/>
        <v>0</v>
      </c>
      <c r="AJ149" s="3" t="str">
        <f t="shared" si="15"/>
        <v>ปกติ</v>
      </c>
      <c r="AK149" s="3">
        <f t="shared" si="16"/>
        <v>0</v>
      </c>
      <c r="AL149" s="3" t="str">
        <f t="shared" si="17"/>
        <v>ปกติ</v>
      </c>
      <c r="AM149" s="3">
        <f t="shared" si="18"/>
        <v>0</v>
      </c>
      <c r="AN149" s="3" t="str">
        <f t="shared" si="19"/>
        <v>ปกติ</v>
      </c>
      <c r="AO149" s="3">
        <f t="shared" si="20"/>
        <v>0</v>
      </c>
      <c r="AP149" s="3" t="str">
        <f t="shared" si="21"/>
        <v>ไม่มีจุดแข็ง</v>
      </c>
      <c r="AQ149" s="3">
        <f t="shared" si="22"/>
        <v>0</v>
      </c>
      <c r="AR149" s="3" t="str">
        <f t="shared" si="23"/>
        <v>ปกติ</v>
      </c>
    </row>
    <row r="150" spans="1:44" x14ac:dyDescent="0.55000000000000004">
      <c r="A150" s="8"/>
      <c r="B150" s="9"/>
      <c r="C150" s="4"/>
      <c r="D150" s="4"/>
      <c r="E150" s="4"/>
      <c r="F150" s="4"/>
      <c r="G150" s="15"/>
      <c r="H150" s="4"/>
      <c r="I150" s="4"/>
      <c r="J150" s="4"/>
      <c r="K150" s="4"/>
      <c r="L150" s="4"/>
      <c r="M150" s="4"/>
      <c r="N150" s="30"/>
      <c r="O150" s="4"/>
      <c r="P150" s="4"/>
      <c r="Q150" s="4"/>
      <c r="R150" s="30"/>
      <c r="S150" s="4"/>
      <c r="T150" s="4"/>
      <c r="U150" s="30"/>
      <c r="V150" s="4"/>
      <c r="W150" s="4"/>
      <c r="X150" s="4"/>
      <c r="Y150" s="4"/>
      <c r="Z150" s="4"/>
      <c r="AA150" s="4"/>
      <c r="AB150" s="30"/>
      <c r="AC150" s="4"/>
      <c r="AD150" s="4"/>
      <c r="AE150" s="4"/>
      <c r="AF150" s="30"/>
      <c r="AG150" s="3">
        <f t="shared" si="12"/>
        <v>0</v>
      </c>
      <c r="AH150" s="32" t="str">
        <f t="shared" si="13"/>
        <v>ปกติ</v>
      </c>
      <c r="AI150" s="3">
        <f t="shared" si="14"/>
        <v>0</v>
      </c>
      <c r="AJ150" s="3" t="str">
        <f t="shared" si="15"/>
        <v>ปกติ</v>
      </c>
      <c r="AK150" s="3">
        <f t="shared" si="16"/>
        <v>0</v>
      </c>
      <c r="AL150" s="3" t="str">
        <f t="shared" si="17"/>
        <v>ปกติ</v>
      </c>
      <c r="AM150" s="3">
        <f t="shared" si="18"/>
        <v>0</v>
      </c>
      <c r="AN150" s="3" t="str">
        <f t="shared" si="19"/>
        <v>ปกติ</v>
      </c>
      <c r="AO150" s="3">
        <f t="shared" si="20"/>
        <v>0</v>
      </c>
      <c r="AP150" s="3" t="str">
        <f t="shared" si="21"/>
        <v>ไม่มีจุดแข็ง</v>
      </c>
      <c r="AQ150" s="3">
        <f t="shared" si="22"/>
        <v>0</v>
      </c>
      <c r="AR150" s="3" t="str">
        <f t="shared" si="23"/>
        <v>ปกติ</v>
      </c>
    </row>
    <row r="151" spans="1:44" x14ac:dyDescent="0.55000000000000004">
      <c r="A151" s="8"/>
      <c r="B151" s="9"/>
      <c r="C151" s="4"/>
      <c r="D151" s="4"/>
      <c r="E151" s="4"/>
      <c r="F151" s="4"/>
      <c r="G151" s="15"/>
      <c r="H151" s="4"/>
      <c r="I151" s="4"/>
      <c r="J151" s="4"/>
      <c r="K151" s="4"/>
      <c r="L151" s="4"/>
      <c r="M151" s="4"/>
      <c r="N151" s="30"/>
      <c r="O151" s="4"/>
      <c r="P151" s="4"/>
      <c r="Q151" s="4"/>
      <c r="R151" s="30"/>
      <c r="S151" s="4"/>
      <c r="T151" s="4"/>
      <c r="U151" s="30"/>
      <c r="V151" s="4"/>
      <c r="W151" s="4"/>
      <c r="X151" s="4"/>
      <c r="Y151" s="4"/>
      <c r="Z151" s="4"/>
      <c r="AA151" s="4"/>
      <c r="AB151" s="30"/>
      <c r="AC151" s="4"/>
      <c r="AD151" s="4"/>
      <c r="AE151" s="4"/>
      <c r="AF151" s="30"/>
      <c r="AG151" s="3">
        <f t="shared" si="12"/>
        <v>0</v>
      </c>
      <c r="AH151" s="32" t="str">
        <f t="shared" si="13"/>
        <v>ปกติ</v>
      </c>
      <c r="AI151" s="3">
        <f t="shared" si="14"/>
        <v>0</v>
      </c>
      <c r="AJ151" s="3" t="str">
        <f t="shared" si="15"/>
        <v>ปกติ</v>
      </c>
      <c r="AK151" s="3">
        <f t="shared" si="16"/>
        <v>0</v>
      </c>
      <c r="AL151" s="3" t="str">
        <f t="shared" si="17"/>
        <v>ปกติ</v>
      </c>
      <c r="AM151" s="3">
        <f t="shared" si="18"/>
        <v>0</v>
      </c>
      <c r="AN151" s="3" t="str">
        <f t="shared" si="19"/>
        <v>ปกติ</v>
      </c>
      <c r="AO151" s="3">
        <f t="shared" si="20"/>
        <v>0</v>
      </c>
      <c r="AP151" s="3" t="str">
        <f t="shared" si="21"/>
        <v>ไม่มีจุดแข็ง</v>
      </c>
      <c r="AQ151" s="3">
        <f t="shared" si="22"/>
        <v>0</v>
      </c>
      <c r="AR151" s="3" t="str">
        <f t="shared" si="23"/>
        <v>ปกติ</v>
      </c>
    </row>
    <row r="152" spans="1:44" x14ac:dyDescent="0.55000000000000004">
      <c r="A152" s="8"/>
      <c r="B152" s="9"/>
      <c r="C152" s="4"/>
      <c r="D152" s="4"/>
      <c r="E152" s="4"/>
      <c r="F152" s="4"/>
      <c r="G152" s="15"/>
      <c r="H152" s="4"/>
      <c r="I152" s="4"/>
      <c r="J152" s="4"/>
      <c r="K152" s="4"/>
      <c r="L152" s="4"/>
      <c r="M152" s="4"/>
      <c r="N152" s="30"/>
      <c r="O152" s="4"/>
      <c r="P152" s="4"/>
      <c r="Q152" s="4"/>
      <c r="R152" s="30"/>
      <c r="S152" s="4"/>
      <c r="T152" s="4"/>
      <c r="U152" s="30"/>
      <c r="V152" s="4"/>
      <c r="W152" s="4"/>
      <c r="X152" s="4"/>
      <c r="Y152" s="4"/>
      <c r="Z152" s="4"/>
      <c r="AA152" s="4"/>
      <c r="AB152" s="30"/>
      <c r="AC152" s="4"/>
      <c r="AD152" s="4"/>
      <c r="AE152" s="4"/>
      <c r="AF152" s="30"/>
      <c r="AG152" s="3">
        <f t="shared" si="12"/>
        <v>0</v>
      </c>
      <c r="AH152" s="32" t="str">
        <f t="shared" si="13"/>
        <v>ปกติ</v>
      </c>
      <c r="AI152" s="3">
        <f t="shared" si="14"/>
        <v>0</v>
      </c>
      <c r="AJ152" s="3" t="str">
        <f t="shared" si="15"/>
        <v>ปกติ</v>
      </c>
      <c r="AK152" s="3">
        <f t="shared" si="16"/>
        <v>0</v>
      </c>
      <c r="AL152" s="3" t="str">
        <f t="shared" si="17"/>
        <v>ปกติ</v>
      </c>
      <c r="AM152" s="3">
        <f t="shared" si="18"/>
        <v>0</v>
      </c>
      <c r="AN152" s="3" t="str">
        <f t="shared" si="19"/>
        <v>ปกติ</v>
      </c>
      <c r="AO152" s="3">
        <f t="shared" si="20"/>
        <v>0</v>
      </c>
      <c r="AP152" s="3" t="str">
        <f t="shared" si="21"/>
        <v>ไม่มีจุดแข็ง</v>
      </c>
      <c r="AQ152" s="3">
        <f t="shared" si="22"/>
        <v>0</v>
      </c>
      <c r="AR152" s="3" t="str">
        <f t="shared" si="23"/>
        <v>ปกติ</v>
      </c>
    </row>
    <row r="153" spans="1:44" x14ac:dyDescent="0.55000000000000004">
      <c r="A153" s="8"/>
      <c r="B153" s="9"/>
      <c r="C153" s="4"/>
      <c r="D153" s="4"/>
      <c r="E153" s="4"/>
      <c r="F153" s="4"/>
      <c r="G153" s="15"/>
      <c r="H153" s="4"/>
      <c r="I153" s="4"/>
      <c r="J153" s="4"/>
      <c r="K153" s="4"/>
      <c r="L153" s="4"/>
      <c r="M153" s="4"/>
      <c r="N153" s="30"/>
      <c r="O153" s="4"/>
      <c r="P153" s="4"/>
      <c r="Q153" s="4"/>
      <c r="R153" s="30"/>
      <c r="S153" s="4"/>
      <c r="T153" s="4"/>
      <c r="U153" s="30"/>
      <c r="V153" s="4"/>
      <c r="W153" s="4"/>
      <c r="X153" s="4"/>
      <c r="Y153" s="4"/>
      <c r="Z153" s="4"/>
      <c r="AA153" s="4"/>
      <c r="AB153" s="30"/>
      <c r="AC153" s="4"/>
      <c r="AD153" s="4"/>
      <c r="AE153" s="4"/>
      <c r="AF153" s="30"/>
      <c r="AG153" s="3">
        <f t="shared" si="12"/>
        <v>0</v>
      </c>
      <c r="AH153" s="32" t="str">
        <f t="shared" si="13"/>
        <v>ปกติ</v>
      </c>
      <c r="AI153" s="3">
        <f t="shared" si="14"/>
        <v>0</v>
      </c>
      <c r="AJ153" s="3" t="str">
        <f t="shared" si="15"/>
        <v>ปกติ</v>
      </c>
      <c r="AK153" s="3">
        <f t="shared" si="16"/>
        <v>0</v>
      </c>
      <c r="AL153" s="3" t="str">
        <f t="shared" si="17"/>
        <v>ปกติ</v>
      </c>
      <c r="AM153" s="3">
        <f t="shared" si="18"/>
        <v>0</v>
      </c>
      <c r="AN153" s="3" t="str">
        <f t="shared" si="19"/>
        <v>ปกติ</v>
      </c>
      <c r="AO153" s="3">
        <f t="shared" si="20"/>
        <v>0</v>
      </c>
      <c r="AP153" s="3" t="str">
        <f t="shared" si="21"/>
        <v>ไม่มีจุดแข็ง</v>
      </c>
      <c r="AQ153" s="3">
        <f t="shared" si="22"/>
        <v>0</v>
      </c>
      <c r="AR153" s="3" t="str">
        <f t="shared" si="23"/>
        <v>ปกติ</v>
      </c>
    </row>
    <row r="154" spans="1:44" x14ac:dyDescent="0.55000000000000004">
      <c r="A154" s="8"/>
      <c r="B154" s="9"/>
      <c r="C154" s="4"/>
      <c r="D154" s="4"/>
      <c r="E154" s="4"/>
      <c r="F154" s="4"/>
      <c r="G154" s="15"/>
      <c r="H154" s="4"/>
      <c r="I154" s="4"/>
      <c r="J154" s="4"/>
      <c r="K154" s="4"/>
      <c r="L154" s="4"/>
      <c r="M154" s="4"/>
      <c r="N154" s="30"/>
      <c r="O154" s="4"/>
      <c r="P154" s="4"/>
      <c r="Q154" s="4"/>
      <c r="R154" s="30"/>
      <c r="S154" s="4"/>
      <c r="T154" s="4"/>
      <c r="U154" s="30"/>
      <c r="V154" s="4"/>
      <c r="W154" s="4"/>
      <c r="X154" s="4"/>
      <c r="Y154" s="4"/>
      <c r="Z154" s="4"/>
      <c r="AA154" s="4"/>
      <c r="AB154" s="30"/>
      <c r="AC154" s="4"/>
      <c r="AD154" s="4"/>
      <c r="AE154" s="4"/>
      <c r="AF154" s="30"/>
      <c r="AG154" s="3">
        <f t="shared" si="12"/>
        <v>0</v>
      </c>
      <c r="AH154" s="32" t="str">
        <f t="shared" si="13"/>
        <v>ปกติ</v>
      </c>
      <c r="AI154" s="3">
        <f t="shared" si="14"/>
        <v>0</v>
      </c>
      <c r="AJ154" s="3" t="str">
        <f t="shared" si="15"/>
        <v>ปกติ</v>
      </c>
      <c r="AK154" s="3">
        <f t="shared" si="16"/>
        <v>0</v>
      </c>
      <c r="AL154" s="3" t="str">
        <f t="shared" si="17"/>
        <v>ปกติ</v>
      </c>
      <c r="AM154" s="3">
        <f t="shared" si="18"/>
        <v>0</v>
      </c>
      <c r="AN154" s="3" t="str">
        <f t="shared" si="19"/>
        <v>ปกติ</v>
      </c>
      <c r="AO154" s="3">
        <f t="shared" si="20"/>
        <v>0</v>
      </c>
      <c r="AP154" s="3" t="str">
        <f t="shared" si="21"/>
        <v>ไม่มีจุดแข็ง</v>
      </c>
      <c r="AQ154" s="3">
        <f t="shared" si="22"/>
        <v>0</v>
      </c>
      <c r="AR154" s="3" t="str">
        <f t="shared" si="23"/>
        <v>ปกติ</v>
      </c>
    </row>
    <row r="155" spans="1:44" x14ac:dyDescent="0.55000000000000004">
      <c r="A155" s="8"/>
      <c r="B155" s="9"/>
      <c r="C155" s="4"/>
      <c r="D155" s="4"/>
      <c r="E155" s="4"/>
      <c r="F155" s="4"/>
      <c r="G155" s="15"/>
      <c r="H155" s="4"/>
      <c r="I155" s="4"/>
      <c r="J155" s="4"/>
      <c r="K155" s="4"/>
      <c r="L155" s="4"/>
      <c r="M155" s="4"/>
      <c r="N155" s="30"/>
      <c r="O155" s="4"/>
      <c r="P155" s="4"/>
      <c r="Q155" s="4"/>
      <c r="R155" s="30"/>
      <c r="S155" s="4"/>
      <c r="T155" s="4"/>
      <c r="U155" s="30"/>
      <c r="V155" s="4"/>
      <c r="W155" s="4"/>
      <c r="X155" s="4"/>
      <c r="Y155" s="4"/>
      <c r="Z155" s="4"/>
      <c r="AA155" s="4"/>
      <c r="AB155" s="30"/>
      <c r="AC155" s="4"/>
      <c r="AD155" s="4"/>
      <c r="AE155" s="4"/>
      <c r="AF155" s="30"/>
      <c r="AG155" s="3">
        <f t="shared" si="12"/>
        <v>0</v>
      </c>
      <c r="AH155" s="32" t="str">
        <f t="shared" si="13"/>
        <v>ปกติ</v>
      </c>
      <c r="AI155" s="3">
        <f t="shared" si="14"/>
        <v>0</v>
      </c>
      <c r="AJ155" s="3" t="str">
        <f t="shared" si="15"/>
        <v>ปกติ</v>
      </c>
      <c r="AK155" s="3">
        <f t="shared" si="16"/>
        <v>0</v>
      </c>
      <c r="AL155" s="3" t="str">
        <f t="shared" si="17"/>
        <v>ปกติ</v>
      </c>
      <c r="AM155" s="3">
        <f t="shared" si="18"/>
        <v>0</v>
      </c>
      <c r="AN155" s="3" t="str">
        <f t="shared" si="19"/>
        <v>ปกติ</v>
      </c>
      <c r="AO155" s="3">
        <f t="shared" si="20"/>
        <v>0</v>
      </c>
      <c r="AP155" s="3" t="str">
        <f t="shared" si="21"/>
        <v>ไม่มีจุดแข็ง</v>
      </c>
      <c r="AQ155" s="3">
        <f t="shared" si="22"/>
        <v>0</v>
      </c>
      <c r="AR155" s="3" t="str">
        <f t="shared" si="23"/>
        <v>ปกติ</v>
      </c>
    </row>
    <row r="156" spans="1:44" x14ac:dyDescent="0.55000000000000004">
      <c r="A156" s="8"/>
      <c r="B156" s="9"/>
      <c r="C156" s="4"/>
      <c r="D156" s="4"/>
      <c r="E156" s="4"/>
      <c r="F156" s="4"/>
      <c r="G156" s="15"/>
      <c r="H156" s="4"/>
      <c r="I156" s="4"/>
      <c r="J156" s="4"/>
      <c r="K156" s="4"/>
      <c r="L156" s="4"/>
      <c r="M156" s="4"/>
      <c r="N156" s="30"/>
      <c r="O156" s="4"/>
      <c r="P156" s="4"/>
      <c r="Q156" s="4"/>
      <c r="R156" s="30"/>
      <c r="S156" s="4"/>
      <c r="T156" s="4"/>
      <c r="U156" s="30"/>
      <c r="V156" s="4"/>
      <c r="W156" s="4"/>
      <c r="X156" s="4"/>
      <c r="Y156" s="4"/>
      <c r="Z156" s="4"/>
      <c r="AA156" s="4"/>
      <c r="AB156" s="30"/>
      <c r="AC156" s="4"/>
      <c r="AD156" s="4"/>
      <c r="AE156" s="4"/>
      <c r="AF156" s="30"/>
      <c r="AG156" s="3">
        <f t="shared" si="12"/>
        <v>0</v>
      </c>
      <c r="AH156" s="32" t="str">
        <f t="shared" si="13"/>
        <v>ปกติ</v>
      </c>
      <c r="AI156" s="3">
        <f t="shared" si="14"/>
        <v>0</v>
      </c>
      <c r="AJ156" s="3" t="str">
        <f t="shared" si="15"/>
        <v>ปกติ</v>
      </c>
      <c r="AK156" s="3">
        <f t="shared" si="16"/>
        <v>0</v>
      </c>
      <c r="AL156" s="3" t="str">
        <f t="shared" si="17"/>
        <v>ปกติ</v>
      </c>
      <c r="AM156" s="3">
        <f t="shared" si="18"/>
        <v>0</v>
      </c>
      <c r="AN156" s="3" t="str">
        <f t="shared" si="19"/>
        <v>ปกติ</v>
      </c>
      <c r="AO156" s="3">
        <f t="shared" si="20"/>
        <v>0</v>
      </c>
      <c r="AP156" s="3" t="str">
        <f t="shared" si="21"/>
        <v>ไม่มีจุดแข็ง</v>
      </c>
      <c r="AQ156" s="3">
        <f t="shared" si="22"/>
        <v>0</v>
      </c>
      <c r="AR156" s="3" t="str">
        <f t="shared" si="23"/>
        <v>ปกติ</v>
      </c>
    </row>
    <row r="157" spans="1:44" x14ac:dyDescent="0.55000000000000004">
      <c r="A157" s="8"/>
      <c r="B157" s="9"/>
      <c r="C157" s="4"/>
      <c r="D157" s="4"/>
      <c r="E157" s="4"/>
      <c r="F157" s="4"/>
      <c r="G157" s="15"/>
      <c r="H157" s="4"/>
      <c r="I157" s="4"/>
      <c r="J157" s="4"/>
      <c r="K157" s="4"/>
      <c r="L157" s="4"/>
      <c r="M157" s="4"/>
      <c r="N157" s="30"/>
      <c r="O157" s="4"/>
      <c r="P157" s="4"/>
      <c r="Q157" s="4"/>
      <c r="R157" s="30"/>
      <c r="S157" s="4"/>
      <c r="T157" s="4"/>
      <c r="U157" s="30"/>
      <c r="V157" s="4"/>
      <c r="W157" s="4"/>
      <c r="X157" s="4"/>
      <c r="Y157" s="4"/>
      <c r="Z157" s="4"/>
      <c r="AA157" s="4"/>
      <c r="AB157" s="30"/>
      <c r="AC157" s="4"/>
      <c r="AD157" s="4"/>
      <c r="AE157" s="4"/>
      <c r="AF157" s="30"/>
      <c r="AG157" s="3">
        <f t="shared" si="12"/>
        <v>0</v>
      </c>
      <c r="AH157" s="32" t="str">
        <f t="shared" si="13"/>
        <v>ปกติ</v>
      </c>
      <c r="AI157" s="3">
        <f t="shared" si="14"/>
        <v>0</v>
      </c>
      <c r="AJ157" s="3" t="str">
        <f t="shared" si="15"/>
        <v>ปกติ</v>
      </c>
      <c r="AK157" s="3">
        <f t="shared" si="16"/>
        <v>0</v>
      </c>
      <c r="AL157" s="3" t="str">
        <f t="shared" si="17"/>
        <v>ปกติ</v>
      </c>
      <c r="AM157" s="3">
        <f t="shared" si="18"/>
        <v>0</v>
      </c>
      <c r="AN157" s="3" t="str">
        <f t="shared" si="19"/>
        <v>ปกติ</v>
      </c>
      <c r="AO157" s="3">
        <f t="shared" si="20"/>
        <v>0</v>
      </c>
      <c r="AP157" s="3" t="str">
        <f t="shared" si="21"/>
        <v>ไม่มีจุดแข็ง</v>
      </c>
      <c r="AQ157" s="3">
        <f t="shared" si="22"/>
        <v>0</v>
      </c>
      <c r="AR157" s="3" t="str">
        <f t="shared" si="23"/>
        <v>ปกติ</v>
      </c>
    </row>
    <row r="158" spans="1:44" x14ac:dyDescent="0.55000000000000004">
      <c r="A158" s="8"/>
      <c r="B158" s="9"/>
      <c r="C158" s="4"/>
      <c r="D158" s="4"/>
      <c r="E158" s="4"/>
      <c r="F158" s="4"/>
      <c r="G158" s="15"/>
      <c r="H158" s="4"/>
      <c r="I158" s="4"/>
      <c r="J158" s="4"/>
      <c r="K158" s="4"/>
      <c r="L158" s="4"/>
      <c r="M158" s="4"/>
      <c r="N158" s="30"/>
      <c r="O158" s="4"/>
      <c r="P158" s="4"/>
      <c r="Q158" s="4"/>
      <c r="R158" s="30"/>
      <c r="S158" s="4"/>
      <c r="T158" s="4"/>
      <c r="U158" s="30"/>
      <c r="V158" s="4"/>
      <c r="W158" s="4"/>
      <c r="X158" s="4"/>
      <c r="Y158" s="4"/>
      <c r="Z158" s="4"/>
      <c r="AA158" s="4"/>
      <c r="AB158" s="30"/>
      <c r="AC158" s="4"/>
      <c r="AD158" s="4"/>
      <c r="AE158" s="4"/>
      <c r="AF158" s="30"/>
      <c r="AG158" s="3">
        <f t="shared" si="12"/>
        <v>0</v>
      </c>
      <c r="AH158" s="32" t="str">
        <f t="shared" si="13"/>
        <v>ปกติ</v>
      </c>
      <c r="AI158" s="3">
        <f t="shared" si="14"/>
        <v>0</v>
      </c>
      <c r="AJ158" s="3" t="str">
        <f t="shared" si="15"/>
        <v>ปกติ</v>
      </c>
      <c r="AK158" s="3">
        <f t="shared" si="16"/>
        <v>0</v>
      </c>
      <c r="AL158" s="3" t="str">
        <f t="shared" si="17"/>
        <v>ปกติ</v>
      </c>
      <c r="AM158" s="3">
        <f t="shared" si="18"/>
        <v>0</v>
      </c>
      <c r="AN158" s="3" t="str">
        <f t="shared" si="19"/>
        <v>ปกติ</v>
      </c>
      <c r="AO158" s="3">
        <f t="shared" si="20"/>
        <v>0</v>
      </c>
      <c r="AP158" s="3" t="str">
        <f t="shared" si="21"/>
        <v>ไม่มีจุดแข็ง</v>
      </c>
      <c r="AQ158" s="3">
        <f t="shared" si="22"/>
        <v>0</v>
      </c>
      <c r="AR158" s="3" t="str">
        <f t="shared" si="23"/>
        <v>ปกติ</v>
      </c>
    </row>
    <row r="159" spans="1:44" x14ac:dyDescent="0.55000000000000004">
      <c r="A159" s="8"/>
      <c r="B159" s="9"/>
      <c r="C159" s="4"/>
      <c r="D159" s="4"/>
      <c r="E159" s="4"/>
      <c r="F159" s="4"/>
      <c r="G159" s="15"/>
      <c r="H159" s="4"/>
      <c r="I159" s="4"/>
      <c r="J159" s="4"/>
      <c r="K159" s="4"/>
      <c r="L159" s="4"/>
      <c r="M159" s="4"/>
      <c r="N159" s="30"/>
      <c r="O159" s="4"/>
      <c r="P159" s="4"/>
      <c r="Q159" s="4"/>
      <c r="R159" s="30"/>
      <c r="S159" s="4"/>
      <c r="T159" s="4"/>
      <c r="U159" s="30"/>
      <c r="V159" s="4"/>
      <c r="W159" s="4"/>
      <c r="X159" s="4"/>
      <c r="Y159" s="4"/>
      <c r="Z159" s="4"/>
      <c r="AA159" s="4"/>
      <c r="AB159" s="30"/>
      <c r="AC159" s="4"/>
      <c r="AD159" s="4"/>
      <c r="AE159" s="4"/>
      <c r="AF159" s="30"/>
      <c r="AG159" s="3">
        <f t="shared" si="12"/>
        <v>0</v>
      </c>
      <c r="AH159" s="32" t="str">
        <f t="shared" si="13"/>
        <v>ปกติ</v>
      </c>
      <c r="AI159" s="3">
        <f t="shared" si="14"/>
        <v>0</v>
      </c>
      <c r="AJ159" s="3" t="str">
        <f t="shared" si="15"/>
        <v>ปกติ</v>
      </c>
      <c r="AK159" s="3">
        <f t="shared" si="16"/>
        <v>0</v>
      </c>
      <c r="AL159" s="3" t="str">
        <f t="shared" si="17"/>
        <v>ปกติ</v>
      </c>
      <c r="AM159" s="3">
        <f t="shared" si="18"/>
        <v>0</v>
      </c>
      <c r="AN159" s="3" t="str">
        <f t="shared" si="19"/>
        <v>ปกติ</v>
      </c>
      <c r="AO159" s="3">
        <f t="shared" si="20"/>
        <v>0</v>
      </c>
      <c r="AP159" s="3" t="str">
        <f t="shared" si="21"/>
        <v>ไม่มีจุดแข็ง</v>
      </c>
      <c r="AQ159" s="3">
        <f t="shared" si="22"/>
        <v>0</v>
      </c>
      <c r="AR159" s="3" t="str">
        <f t="shared" si="23"/>
        <v>ปกติ</v>
      </c>
    </row>
    <row r="160" spans="1:44" x14ac:dyDescent="0.55000000000000004">
      <c r="A160" s="8"/>
      <c r="B160" s="9"/>
      <c r="C160" s="4"/>
      <c r="D160" s="4"/>
      <c r="E160" s="4"/>
      <c r="F160" s="4"/>
      <c r="G160" s="15"/>
      <c r="H160" s="4"/>
      <c r="I160" s="4"/>
      <c r="J160" s="4"/>
      <c r="K160" s="4"/>
      <c r="L160" s="4"/>
      <c r="M160" s="4"/>
      <c r="N160" s="30"/>
      <c r="O160" s="4"/>
      <c r="P160" s="4"/>
      <c r="Q160" s="4"/>
      <c r="R160" s="30"/>
      <c r="S160" s="4"/>
      <c r="T160" s="4"/>
      <c r="U160" s="30"/>
      <c r="V160" s="4"/>
      <c r="W160" s="4"/>
      <c r="X160" s="4"/>
      <c r="Y160" s="4"/>
      <c r="Z160" s="4"/>
      <c r="AA160" s="4"/>
      <c r="AB160" s="30"/>
      <c r="AC160" s="4"/>
      <c r="AD160" s="4"/>
      <c r="AE160" s="4"/>
      <c r="AF160" s="30"/>
      <c r="AG160" s="3">
        <f t="shared" si="12"/>
        <v>0</v>
      </c>
      <c r="AH160" s="32" t="str">
        <f t="shared" si="13"/>
        <v>ปกติ</v>
      </c>
      <c r="AI160" s="3">
        <f t="shared" si="14"/>
        <v>0</v>
      </c>
      <c r="AJ160" s="3" t="str">
        <f t="shared" si="15"/>
        <v>ปกติ</v>
      </c>
      <c r="AK160" s="3">
        <f t="shared" si="16"/>
        <v>0</v>
      </c>
      <c r="AL160" s="3" t="str">
        <f t="shared" si="17"/>
        <v>ปกติ</v>
      </c>
      <c r="AM160" s="3">
        <f t="shared" si="18"/>
        <v>0</v>
      </c>
      <c r="AN160" s="3" t="str">
        <f t="shared" si="19"/>
        <v>ปกติ</v>
      </c>
      <c r="AO160" s="3">
        <f t="shared" si="20"/>
        <v>0</v>
      </c>
      <c r="AP160" s="3" t="str">
        <f t="shared" si="21"/>
        <v>ไม่มีจุดแข็ง</v>
      </c>
      <c r="AQ160" s="3">
        <f t="shared" si="22"/>
        <v>0</v>
      </c>
      <c r="AR160" s="3" t="str">
        <f t="shared" si="23"/>
        <v>ปกติ</v>
      </c>
    </row>
    <row r="161" spans="1:44" x14ac:dyDescent="0.55000000000000004">
      <c r="A161" s="8"/>
      <c r="B161" s="9"/>
      <c r="C161" s="4"/>
      <c r="D161" s="4"/>
      <c r="E161" s="4"/>
      <c r="F161" s="4"/>
      <c r="G161" s="15"/>
      <c r="H161" s="4"/>
      <c r="I161" s="4"/>
      <c r="J161" s="4"/>
      <c r="K161" s="4"/>
      <c r="L161" s="4"/>
      <c r="M161" s="4"/>
      <c r="N161" s="30"/>
      <c r="O161" s="4"/>
      <c r="P161" s="4"/>
      <c r="Q161" s="4"/>
      <c r="R161" s="30"/>
      <c r="S161" s="4"/>
      <c r="T161" s="4"/>
      <c r="U161" s="30"/>
      <c r="V161" s="4"/>
      <c r="W161" s="4"/>
      <c r="X161" s="4"/>
      <c r="Y161" s="4"/>
      <c r="Z161" s="4"/>
      <c r="AA161" s="4"/>
      <c r="AB161" s="30"/>
      <c r="AC161" s="4"/>
      <c r="AD161" s="4"/>
      <c r="AE161" s="4"/>
      <c r="AF161" s="30"/>
      <c r="AG161" s="3">
        <f t="shared" si="12"/>
        <v>0</v>
      </c>
      <c r="AH161" s="32" t="str">
        <f t="shared" si="13"/>
        <v>ปกติ</v>
      </c>
      <c r="AI161" s="3">
        <f t="shared" si="14"/>
        <v>0</v>
      </c>
      <c r="AJ161" s="3" t="str">
        <f t="shared" si="15"/>
        <v>ปกติ</v>
      </c>
      <c r="AK161" s="3">
        <f t="shared" si="16"/>
        <v>0</v>
      </c>
      <c r="AL161" s="3" t="str">
        <f t="shared" si="17"/>
        <v>ปกติ</v>
      </c>
      <c r="AM161" s="3">
        <f t="shared" si="18"/>
        <v>0</v>
      </c>
      <c r="AN161" s="3" t="str">
        <f t="shared" si="19"/>
        <v>ปกติ</v>
      </c>
      <c r="AO161" s="3">
        <f t="shared" si="20"/>
        <v>0</v>
      </c>
      <c r="AP161" s="3" t="str">
        <f t="shared" si="21"/>
        <v>ไม่มีจุดแข็ง</v>
      </c>
      <c r="AQ161" s="3">
        <f t="shared" si="22"/>
        <v>0</v>
      </c>
      <c r="AR161" s="3" t="str">
        <f t="shared" si="23"/>
        <v>ปกติ</v>
      </c>
    </row>
    <row r="162" spans="1:44" x14ac:dyDescent="0.55000000000000004">
      <c r="A162" s="8"/>
      <c r="B162" s="9"/>
      <c r="C162" s="4"/>
      <c r="D162" s="4"/>
      <c r="E162" s="4"/>
      <c r="F162" s="4"/>
      <c r="G162" s="15"/>
      <c r="H162" s="4"/>
      <c r="I162" s="4"/>
      <c r="J162" s="4"/>
      <c r="K162" s="4"/>
      <c r="L162" s="4"/>
      <c r="M162" s="4"/>
      <c r="N162" s="30"/>
      <c r="O162" s="4"/>
      <c r="P162" s="4"/>
      <c r="Q162" s="4"/>
      <c r="R162" s="30"/>
      <c r="S162" s="4"/>
      <c r="T162" s="4"/>
      <c r="U162" s="30"/>
      <c r="V162" s="4"/>
      <c r="W162" s="4"/>
      <c r="X162" s="4"/>
      <c r="Y162" s="4"/>
      <c r="Z162" s="4"/>
      <c r="AA162" s="4"/>
      <c r="AB162" s="30"/>
      <c r="AC162" s="4"/>
      <c r="AD162" s="4"/>
      <c r="AE162" s="4"/>
      <c r="AF162" s="30"/>
      <c r="AG162" s="3">
        <f t="shared" si="12"/>
        <v>0</v>
      </c>
      <c r="AH162" s="32" t="str">
        <f t="shared" si="13"/>
        <v>ปกติ</v>
      </c>
      <c r="AI162" s="3">
        <f t="shared" si="14"/>
        <v>0</v>
      </c>
      <c r="AJ162" s="3" t="str">
        <f t="shared" si="15"/>
        <v>ปกติ</v>
      </c>
      <c r="AK162" s="3">
        <f t="shared" si="16"/>
        <v>0</v>
      </c>
      <c r="AL162" s="3" t="str">
        <f t="shared" si="17"/>
        <v>ปกติ</v>
      </c>
      <c r="AM162" s="3">
        <f t="shared" si="18"/>
        <v>0</v>
      </c>
      <c r="AN162" s="3" t="str">
        <f t="shared" si="19"/>
        <v>ปกติ</v>
      </c>
      <c r="AO162" s="3">
        <f t="shared" si="20"/>
        <v>0</v>
      </c>
      <c r="AP162" s="3" t="str">
        <f t="shared" si="21"/>
        <v>ไม่มีจุดแข็ง</v>
      </c>
      <c r="AQ162" s="3">
        <f t="shared" si="22"/>
        <v>0</v>
      </c>
      <c r="AR162" s="3" t="str">
        <f t="shared" si="23"/>
        <v>ปกติ</v>
      </c>
    </row>
    <row r="163" spans="1:44" x14ac:dyDescent="0.55000000000000004">
      <c r="A163" s="8"/>
      <c r="B163" s="9"/>
      <c r="C163" s="4"/>
      <c r="D163" s="4"/>
      <c r="E163" s="4"/>
      <c r="F163" s="4"/>
      <c r="G163" s="15"/>
      <c r="H163" s="4"/>
      <c r="I163" s="4"/>
      <c r="J163" s="4"/>
      <c r="K163" s="4"/>
      <c r="L163" s="4"/>
      <c r="M163" s="4"/>
      <c r="N163" s="30"/>
      <c r="O163" s="4"/>
      <c r="P163" s="4"/>
      <c r="Q163" s="4"/>
      <c r="R163" s="30"/>
      <c r="S163" s="4"/>
      <c r="T163" s="4"/>
      <c r="U163" s="30"/>
      <c r="V163" s="4"/>
      <c r="W163" s="4"/>
      <c r="X163" s="4"/>
      <c r="Y163" s="4"/>
      <c r="Z163" s="4"/>
      <c r="AA163" s="4"/>
      <c r="AB163" s="30"/>
      <c r="AC163" s="4"/>
      <c r="AD163" s="4"/>
      <c r="AE163" s="4"/>
      <c r="AF163" s="30"/>
      <c r="AG163" s="3">
        <f t="shared" si="12"/>
        <v>0</v>
      </c>
      <c r="AH163" s="32" t="str">
        <f t="shared" si="13"/>
        <v>ปกติ</v>
      </c>
      <c r="AI163" s="3">
        <f t="shared" si="14"/>
        <v>0</v>
      </c>
      <c r="AJ163" s="3" t="str">
        <f t="shared" si="15"/>
        <v>ปกติ</v>
      </c>
      <c r="AK163" s="3">
        <f t="shared" si="16"/>
        <v>0</v>
      </c>
      <c r="AL163" s="3" t="str">
        <f t="shared" si="17"/>
        <v>ปกติ</v>
      </c>
      <c r="AM163" s="3">
        <f t="shared" si="18"/>
        <v>0</v>
      </c>
      <c r="AN163" s="3" t="str">
        <f t="shared" si="19"/>
        <v>ปกติ</v>
      </c>
      <c r="AO163" s="3">
        <f t="shared" si="20"/>
        <v>0</v>
      </c>
      <c r="AP163" s="3" t="str">
        <f t="shared" si="21"/>
        <v>ไม่มีจุดแข็ง</v>
      </c>
      <c r="AQ163" s="3">
        <f t="shared" si="22"/>
        <v>0</v>
      </c>
      <c r="AR163" s="3" t="str">
        <f t="shared" si="23"/>
        <v>ปกติ</v>
      </c>
    </row>
    <row r="164" spans="1:44" x14ac:dyDescent="0.55000000000000004">
      <c r="A164" s="8"/>
      <c r="B164" s="9"/>
      <c r="C164" s="4"/>
      <c r="D164" s="4"/>
      <c r="E164" s="4"/>
      <c r="F164" s="4"/>
      <c r="G164" s="15"/>
      <c r="H164" s="4"/>
      <c r="I164" s="4"/>
      <c r="J164" s="4"/>
      <c r="K164" s="4"/>
      <c r="L164" s="4"/>
      <c r="M164" s="4"/>
      <c r="N164" s="30"/>
      <c r="O164" s="4"/>
      <c r="P164" s="4"/>
      <c r="Q164" s="4"/>
      <c r="R164" s="30"/>
      <c r="S164" s="4"/>
      <c r="T164" s="4"/>
      <c r="U164" s="30"/>
      <c r="V164" s="4"/>
      <c r="W164" s="4"/>
      <c r="X164" s="4"/>
      <c r="Y164" s="4"/>
      <c r="Z164" s="4"/>
      <c r="AA164" s="4"/>
      <c r="AB164" s="30"/>
      <c r="AC164" s="4"/>
      <c r="AD164" s="4"/>
      <c r="AE164" s="4"/>
      <c r="AF164" s="30"/>
      <c r="AG164" s="3">
        <f t="shared" si="12"/>
        <v>0</v>
      </c>
      <c r="AH164" s="32" t="str">
        <f t="shared" si="13"/>
        <v>ปกติ</v>
      </c>
      <c r="AI164" s="3">
        <f t="shared" si="14"/>
        <v>0</v>
      </c>
      <c r="AJ164" s="3" t="str">
        <f t="shared" si="15"/>
        <v>ปกติ</v>
      </c>
      <c r="AK164" s="3">
        <f t="shared" si="16"/>
        <v>0</v>
      </c>
      <c r="AL164" s="3" t="str">
        <f t="shared" si="17"/>
        <v>ปกติ</v>
      </c>
      <c r="AM164" s="3">
        <f t="shared" si="18"/>
        <v>0</v>
      </c>
      <c r="AN164" s="3" t="str">
        <f t="shared" si="19"/>
        <v>ปกติ</v>
      </c>
      <c r="AO164" s="3">
        <f t="shared" si="20"/>
        <v>0</v>
      </c>
      <c r="AP164" s="3" t="str">
        <f t="shared" si="21"/>
        <v>ไม่มีจุดแข็ง</v>
      </c>
      <c r="AQ164" s="3">
        <f t="shared" si="22"/>
        <v>0</v>
      </c>
      <c r="AR164" s="3" t="str">
        <f t="shared" si="23"/>
        <v>ปกติ</v>
      </c>
    </row>
    <row r="165" spans="1:44" x14ac:dyDescent="0.55000000000000004">
      <c r="A165" s="8"/>
      <c r="B165" s="9"/>
      <c r="C165" s="4"/>
      <c r="D165" s="4"/>
      <c r="E165" s="4"/>
      <c r="F165" s="4"/>
      <c r="G165" s="15"/>
      <c r="H165" s="4"/>
      <c r="I165" s="4"/>
      <c r="J165" s="4"/>
      <c r="K165" s="4"/>
      <c r="L165" s="4"/>
      <c r="M165" s="4"/>
      <c r="N165" s="30"/>
      <c r="O165" s="4"/>
      <c r="P165" s="4"/>
      <c r="Q165" s="4"/>
      <c r="R165" s="30"/>
      <c r="S165" s="4"/>
      <c r="T165" s="4"/>
      <c r="U165" s="30"/>
      <c r="V165" s="4"/>
      <c r="W165" s="4"/>
      <c r="X165" s="4"/>
      <c r="Y165" s="4"/>
      <c r="Z165" s="4"/>
      <c r="AA165" s="4"/>
      <c r="AB165" s="30"/>
      <c r="AC165" s="4"/>
      <c r="AD165" s="4"/>
      <c r="AE165" s="4"/>
      <c r="AF165" s="30"/>
      <c r="AG165" s="3">
        <f t="shared" si="12"/>
        <v>0</v>
      </c>
      <c r="AH165" s="32" t="str">
        <f t="shared" si="13"/>
        <v>ปกติ</v>
      </c>
      <c r="AI165" s="3">
        <f t="shared" si="14"/>
        <v>0</v>
      </c>
      <c r="AJ165" s="3" t="str">
        <f t="shared" si="15"/>
        <v>ปกติ</v>
      </c>
      <c r="AK165" s="3">
        <f t="shared" si="16"/>
        <v>0</v>
      </c>
      <c r="AL165" s="3" t="str">
        <f t="shared" si="17"/>
        <v>ปกติ</v>
      </c>
      <c r="AM165" s="3">
        <f t="shared" si="18"/>
        <v>0</v>
      </c>
      <c r="AN165" s="3" t="str">
        <f t="shared" si="19"/>
        <v>ปกติ</v>
      </c>
      <c r="AO165" s="3">
        <f t="shared" si="20"/>
        <v>0</v>
      </c>
      <c r="AP165" s="3" t="str">
        <f t="shared" si="21"/>
        <v>ไม่มีจุดแข็ง</v>
      </c>
      <c r="AQ165" s="3">
        <f t="shared" si="22"/>
        <v>0</v>
      </c>
      <c r="AR165" s="3" t="str">
        <f t="shared" si="23"/>
        <v>ปกติ</v>
      </c>
    </row>
    <row r="166" spans="1:44" x14ac:dyDescent="0.55000000000000004">
      <c r="A166" s="8"/>
      <c r="B166" s="9"/>
      <c r="C166" s="4"/>
      <c r="D166" s="4"/>
      <c r="E166" s="4"/>
      <c r="F166" s="4"/>
      <c r="G166" s="15"/>
      <c r="H166" s="4"/>
      <c r="I166" s="4"/>
      <c r="J166" s="4"/>
      <c r="K166" s="4"/>
      <c r="L166" s="4"/>
      <c r="M166" s="4"/>
      <c r="N166" s="30"/>
      <c r="O166" s="4"/>
      <c r="P166" s="4"/>
      <c r="Q166" s="4"/>
      <c r="R166" s="30"/>
      <c r="S166" s="4"/>
      <c r="T166" s="4"/>
      <c r="U166" s="30"/>
      <c r="V166" s="4"/>
      <c r="W166" s="4"/>
      <c r="X166" s="4"/>
      <c r="Y166" s="4"/>
      <c r="Z166" s="4"/>
      <c r="AA166" s="4"/>
      <c r="AB166" s="30"/>
      <c r="AC166" s="4"/>
      <c r="AD166" s="4"/>
      <c r="AE166" s="4"/>
      <c r="AF166" s="30"/>
      <c r="AG166" s="3">
        <f t="shared" si="12"/>
        <v>0</v>
      </c>
      <c r="AH166" s="32" t="str">
        <f t="shared" si="13"/>
        <v>ปกติ</v>
      </c>
      <c r="AI166" s="3">
        <f t="shared" si="14"/>
        <v>0</v>
      </c>
      <c r="AJ166" s="3" t="str">
        <f t="shared" si="15"/>
        <v>ปกติ</v>
      </c>
      <c r="AK166" s="3">
        <f t="shared" si="16"/>
        <v>0</v>
      </c>
      <c r="AL166" s="3" t="str">
        <f t="shared" si="17"/>
        <v>ปกติ</v>
      </c>
      <c r="AM166" s="3">
        <f t="shared" si="18"/>
        <v>0</v>
      </c>
      <c r="AN166" s="3" t="str">
        <f t="shared" si="19"/>
        <v>ปกติ</v>
      </c>
      <c r="AO166" s="3">
        <f t="shared" si="20"/>
        <v>0</v>
      </c>
      <c r="AP166" s="3" t="str">
        <f t="shared" si="21"/>
        <v>ไม่มีจุดแข็ง</v>
      </c>
      <c r="AQ166" s="3">
        <f t="shared" si="22"/>
        <v>0</v>
      </c>
      <c r="AR166" s="3" t="str">
        <f t="shared" si="23"/>
        <v>ปกติ</v>
      </c>
    </row>
    <row r="167" spans="1:44" x14ac:dyDescent="0.55000000000000004">
      <c r="A167" s="8"/>
      <c r="B167" s="9"/>
      <c r="C167" s="4"/>
      <c r="D167" s="4"/>
      <c r="E167" s="4"/>
      <c r="F167" s="4"/>
      <c r="G167" s="15"/>
      <c r="H167" s="4"/>
      <c r="I167" s="4"/>
      <c r="J167" s="4"/>
      <c r="K167" s="4"/>
      <c r="L167" s="4"/>
      <c r="M167" s="4"/>
      <c r="N167" s="30"/>
      <c r="O167" s="4"/>
      <c r="P167" s="4"/>
      <c r="Q167" s="4"/>
      <c r="R167" s="30"/>
      <c r="S167" s="4"/>
      <c r="T167" s="4"/>
      <c r="U167" s="30"/>
      <c r="V167" s="4"/>
      <c r="W167" s="4"/>
      <c r="X167" s="4"/>
      <c r="Y167" s="4"/>
      <c r="Z167" s="4"/>
      <c r="AA167" s="4"/>
      <c r="AB167" s="30"/>
      <c r="AC167" s="4"/>
      <c r="AD167" s="4"/>
      <c r="AE167" s="4"/>
      <c r="AF167" s="30"/>
      <c r="AG167" s="3">
        <f t="shared" si="12"/>
        <v>0</v>
      </c>
      <c r="AH167" s="32" t="str">
        <f t="shared" si="13"/>
        <v>ปกติ</v>
      </c>
      <c r="AI167" s="3">
        <f t="shared" si="14"/>
        <v>0</v>
      </c>
      <c r="AJ167" s="3" t="str">
        <f t="shared" si="15"/>
        <v>ปกติ</v>
      </c>
      <c r="AK167" s="3">
        <f t="shared" si="16"/>
        <v>0</v>
      </c>
      <c r="AL167" s="3" t="str">
        <f t="shared" si="17"/>
        <v>ปกติ</v>
      </c>
      <c r="AM167" s="3">
        <f t="shared" si="18"/>
        <v>0</v>
      </c>
      <c r="AN167" s="3" t="str">
        <f t="shared" si="19"/>
        <v>ปกติ</v>
      </c>
      <c r="AO167" s="3">
        <f t="shared" si="20"/>
        <v>0</v>
      </c>
      <c r="AP167" s="3" t="str">
        <f t="shared" si="21"/>
        <v>ไม่มีจุดแข็ง</v>
      </c>
      <c r="AQ167" s="3">
        <f t="shared" si="22"/>
        <v>0</v>
      </c>
      <c r="AR167" s="3" t="str">
        <f t="shared" si="23"/>
        <v>ปกติ</v>
      </c>
    </row>
    <row r="168" spans="1:44" x14ac:dyDescent="0.55000000000000004">
      <c r="A168" s="8"/>
      <c r="B168" s="9"/>
      <c r="C168" s="4"/>
      <c r="D168" s="4"/>
      <c r="E168" s="4"/>
      <c r="F168" s="4"/>
      <c r="G168" s="15"/>
      <c r="H168" s="4"/>
      <c r="I168" s="4"/>
      <c r="J168" s="4"/>
      <c r="K168" s="4"/>
      <c r="L168" s="4"/>
      <c r="M168" s="4"/>
      <c r="N168" s="30"/>
      <c r="O168" s="4"/>
      <c r="P168" s="4"/>
      <c r="Q168" s="4"/>
      <c r="R168" s="30"/>
      <c r="S168" s="4"/>
      <c r="T168" s="4"/>
      <c r="U168" s="30"/>
      <c r="V168" s="4"/>
      <c r="W168" s="4"/>
      <c r="X168" s="4"/>
      <c r="Y168" s="4"/>
      <c r="Z168" s="4"/>
      <c r="AA168" s="4"/>
      <c r="AB168" s="30"/>
      <c r="AC168" s="4"/>
      <c r="AD168" s="4"/>
      <c r="AE168" s="4"/>
      <c r="AF168" s="30"/>
      <c r="AG168" s="3">
        <f t="shared" si="12"/>
        <v>0</v>
      </c>
      <c r="AH168" s="32" t="str">
        <f t="shared" si="13"/>
        <v>ปกติ</v>
      </c>
      <c r="AI168" s="3">
        <f t="shared" si="14"/>
        <v>0</v>
      </c>
      <c r="AJ168" s="3" t="str">
        <f t="shared" si="15"/>
        <v>ปกติ</v>
      </c>
      <c r="AK168" s="3">
        <f t="shared" si="16"/>
        <v>0</v>
      </c>
      <c r="AL168" s="3" t="str">
        <f t="shared" si="17"/>
        <v>ปกติ</v>
      </c>
      <c r="AM168" s="3">
        <f t="shared" si="18"/>
        <v>0</v>
      </c>
      <c r="AN168" s="3" t="str">
        <f t="shared" si="19"/>
        <v>ปกติ</v>
      </c>
      <c r="AO168" s="3">
        <f t="shared" si="20"/>
        <v>0</v>
      </c>
      <c r="AP168" s="3" t="str">
        <f t="shared" si="21"/>
        <v>ไม่มีจุดแข็ง</v>
      </c>
      <c r="AQ168" s="3">
        <f t="shared" si="22"/>
        <v>0</v>
      </c>
      <c r="AR168" s="3" t="str">
        <f t="shared" si="23"/>
        <v>ปกติ</v>
      </c>
    </row>
    <row r="169" spans="1:44" x14ac:dyDescent="0.55000000000000004">
      <c r="A169" s="8"/>
      <c r="B169" s="9"/>
      <c r="C169" s="4"/>
      <c r="D169" s="4"/>
      <c r="E169" s="4"/>
      <c r="F169" s="4"/>
      <c r="G169" s="15"/>
      <c r="H169" s="4"/>
      <c r="I169" s="4"/>
      <c r="J169" s="4"/>
      <c r="K169" s="4"/>
      <c r="L169" s="4"/>
      <c r="M169" s="4"/>
      <c r="N169" s="30"/>
      <c r="O169" s="4"/>
      <c r="P169" s="4"/>
      <c r="Q169" s="4"/>
      <c r="R169" s="30"/>
      <c r="S169" s="4"/>
      <c r="T169" s="4"/>
      <c r="U169" s="30"/>
      <c r="V169" s="4"/>
      <c r="W169" s="4"/>
      <c r="X169" s="4"/>
      <c r="Y169" s="4"/>
      <c r="Z169" s="4"/>
      <c r="AA169" s="4"/>
      <c r="AB169" s="30"/>
      <c r="AC169" s="4"/>
      <c r="AD169" s="4"/>
      <c r="AE169" s="4"/>
      <c r="AF169" s="30"/>
      <c r="AG169" s="3">
        <f t="shared" si="12"/>
        <v>0</v>
      </c>
      <c r="AH169" s="32" t="str">
        <f t="shared" si="13"/>
        <v>ปกติ</v>
      </c>
      <c r="AI169" s="3">
        <f t="shared" si="14"/>
        <v>0</v>
      </c>
      <c r="AJ169" s="3" t="str">
        <f t="shared" si="15"/>
        <v>ปกติ</v>
      </c>
      <c r="AK169" s="3">
        <f t="shared" si="16"/>
        <v>0</v>
      </c>
      <c r="AL169" s="3" t="str">
        <f t="shared" si="17"/>
        <v>ปกติ</v>
      </c>
      <c r="AM169" s="3">
        <f t="shared" si="18"/>
        <v>0</v>
      </c>
      <c r="AN169" s="3" t="str">
        <f t="shared" si="19"/>
        <v>ปกติ</v>
      </c>
      <c r="AO169" s="3">
        <f t="shared" si="20"/>
        <v>0</v>
      </c>
      <c r="AP169" s="3" t="str">
        <f t="shared" si="21"/>
        <v>ไม่มีจุดแข็ง</v>
      </c>
      <c r="AQ169" s="3">
        <f t="shared" si="22"/>
        <v>0</v>
      </c>
      <c r="AR169" s="3" t="str">
        <f t="shared" si="23"/>
        <v>ปกติ</v>
      </c>
    </row>
    <row r="170" spans="1:44" x14ac:dyDescent="0.55000000000000004">
      <c r="A170" s="8"/>
      <c r="B170" s="9"/>
      <c r="C170" s="4"/>
      <c r="D170" s="4"/>
      <c r="E170" s="4"/>
      <c r="F170" s="4"/>
      <c r="G170" s="15"/>
      <c r="H170" s="4"/>
      <c r="I170" s="4"/>
      <c r="J170" s="4"/>
      <c r="K170" s="4"/>
      <c r="L170" s="4"/>
      <c r="M170" s="4"/>
      <c r="N170" s="30"/>
      <c r="O170" s="4"/>
      <c r="P170" s="4"/>
      <c r="Q170" s="4"/>
      <c r="R170" s="30"/>
      <c r="S170" s="4"/>
      <c r="T170" s="4"/>
      <c r="U170" s="30"/>
      <c r="V170" s="4"/>
      <c r="W170" s="4"/>
      <c r="X170" s="4"/>
      <c r="Y170" s="4"/>
      <c r="Z170" s="4"/>
      <c r="AA170" s="4"/>
      <c r="AB170" s="30"/>
      <c r="AC170" s="4"/>
      <c r="AD170" s="4"/>
      <c r="AE170" s="4"/>
      <c r="AF170" s="30"/>
      <c r="AG170" s="3">
        <f t="shared" si="12"/>
        <v>0</v>
      </c>
      <c r="AH170" s="32" t="str">
        <f t="shared" si="13"/>
        <v>ปกติ</v>
      </c>
      <c r="AI170" s="3">
        <f t="shared" si="14"/>
        <v>0</v>
      </c>
      <c r="AJ170" s="3" t="str">
        <f t="shared" si="15"/>
        <v>ปกติ</v>
      </c>
      <c r="AK170" s="3">
        <f t="shared" si="16"/>
        <v>0</v>
      </c>
      <c r="AL170" s="3" t="str">
        <f t="shared" si="17"/>
        <v>ปกติ</v>
      </c>
      <c r="AM170" s="3">
        <f t="shared" si="18"/>
        <v>0</v>
      </c>
      <c r="AN170" s="3" t="str">
        <f t="shared" si="19"/>
        <v>ปกติ</v>
      </c>
      <c r="AO170" s="3">
        <f t="shared" si="20"/>
        <v>0</v>
      </c>
      <c r="AP170" s="3" t="str">
        <f t="shared" si="21"/>
        <v>ไม่มีจุดแข็ง</v>
      </c>
      <c r="AQ170" s="3">
        <f t="shared" si="22"/>
        <v>0</v>
      </c>
      <c r="AR170" s="3" t="str">
        <f t="shared" si="23"/>
        <v>ปกติ</v>
      </c>
    </row>
    <row r="171" spans="1:44" x14ac:dyDescent="0.55000000000000004">
      <c r="A171" s="8"/>
      <c r="B171" s="9"/>
      <c r="C171" s="4"/>
      <c r="D171" s="4"/>
      <c r="E171" s="4"/>
      <c r="F171" s="4"/>
      <c r="G171" s="15"/>
      <c r="H171" s="4"/>
      <c r="I171" s="4"/>
      <c r="J171" s="4"/>
      <c r="K171" s="4"/>
      <c r="L171" s="4"/>
      <c r="M171" s="4"/>
      <c r="N171" s="30"/>
      <c r="O171" s="4"/>
      <c r="P171" s="4"/>
      <c r="Q171" s="4"/>
      <c r="R171" s="30"/>
      <c r="S171" s="4"/>
      <c r="T171" s="4"/>
      <c r="U171" s="30"/>
      <c r="V171" s="4"/>
      <c r="W171" s="4"/>
      <c r="X171" s="4"/>
      <c r="Y171" s="4"/>
      <c r="Z171" s="4"/>
      <c r="AA171" s="4"/>
      <c r="AB171" s="30"/>
      <c r="AC171" s="4"/>
      <c r="AD171" s="4"/>
      <c r="AE171" s="4"/>
      <c r="AF171" s="30"/>
      <c r="AG171" s="3">
        <f t="shared" si="12"/>
        <v>0</v>
      </c>
      <c r="AH171" s="32" t="str">
        <f t="shared" si="13"/>
        <v>ปกติ</v>
      </c>
      <c r="AI171" s="3">
        <f t="shared" si="14"/>
        <v>0</v>
      </c>
      <c r="AJ171" s="3" t="str">
        <f t="shared" si="15"/>
        <v>ปกติ</v>
      </c>
      <c r="AK171" s="3">
        <f t="shared" si="16"/>
        <v>0</v>
      </c>
      <c r="AL171" s="3" t="str">
        <f t="shared" si="17"/>
        <v>ปกติ</v>
      </c>
      <c r="AM171" s="3">
        <f t="shared" si="18"/>
        <v>0</v>
      </c>
      <c r="AN171" s="3" t="str">
        <f t="shared" si="19"/>
        <v>ปกติ</v>
      </c>
      <c r="AO171" s="3">
        <f t="shared" si="20"/>
        <v>0</v>
      </c>
      <c r="AP171" s="3" t="str">
        <f t="shared" si="21"/>
        <v>ไม่มีจุดแข็ง</v>
      </c>
      <c r="AQ171" s="3">
        <f t="shared" si="22"/>
        <v>0</v>
      </c>
      <c r="AR171" s="3" t="str">
        <f t="shared" si="23"/>
        <v>ปกติ</v>
      </c>
    </row>
    <row r="172" spans="1:44" x14ac:dyDescent="0.55000000000000004">
      <c r="A172" s="8"/>
      <c r="B172" s="9"/>
      <c r="C172" s="4"/>
      <c r="D172" s="4"/>
      <c r="E172" s="4"/>
      <c r="F172" s="4"/>
      <c r="G172" s="15"/>
      <c r="H172" s="4"/>
      <c r="I172" s="4"/>
      <c r="J172" s="4"/>
      <c r="K172" s="4"/>
      <c r="L172" s="4"/>
      <c r="M172" s="4"/>
      <c r="N172" s="30"/>
      <c r="O172" s="4"/>
      <c r="P172" s="4"/>
      <c r="Q172" s="4"/>
      <c r="R172" s="30"/>
      <c r="S172" s="4"/>
      <c r="T172" s="4"/>
      <c r="U172" s="30"/>
      <c r="V172" s="4"/>
      <c r="W172" s="4"/>
      <c r="X172" s="4"/>
      <c r="Y172" s="4"/>
      <c r="Z172" s="4"/>
      <c r="AA172" s="4"/>
      <c r="AB172" s="30"/>
      <c r="AC172" s="4"/>
      <c r="AD172" s="4"/>
      <c r="AE172" s="4"/>
      <c r="AF172" s="30"/>
      <c r="AG172" s="3">
        <f t="shared" si="12"/>
        <v>0</v>
      </c>
      <c r="AH172" s="32" t="str">
        <f t="shared" si="13"/>
        <v>ปกติ</v>
      </c>
      <c r="AI172" s="3">
        <f t="shared" si="14"/>
        <v>0</v>
      </c>
      <c r="AJ172" s="3" t="str">
        <f t="shared" si="15"/>
        <v>ปกติ</v>
      </c>
      <c r="AK172" s="3">
        <f t="shared" si="16"/>
        <v>0</v>
      </c>
      <c r="AL172" s="3" t="str">
        <f t="shared" si="17"/>
        <v>ปกติ</v>
      </c>
      <c r="AM172" s="3">
        <f t="shared" si="18"/>
        <v>0</v>
      </c>
      <c r="AN172" s="3" t="str">
        <f t="shared" si="19"/>
        <v>ปกติ</v>
      </c>
      <c r="AO172" s="3">
        <f t="shared" si="20"/>
        <v>0</v>
      </c>
      <c r="AP172" s="3" t="str">
        <f t="shared" si="21"/>
        <v>ไม่มีจุดแข็ง</v>
      </c>
      <c r="AQ172" s="3">
        <f t="shared" si="22"/>
        <v>0</v>
      </c>
      <c r="AR172" s="3" t="str">
        <f t="shared" si="23"/>
        <v>ปกติ</v>
      </c>
    </row>
    <row r="173" spans="1:44" x14ac:dyDescent="0.55000000000000004">
      <c r="A173" s="8"/>
      <c r="B173" s="9"/>
      <c r="C173" s="4"/>
      <c r="D173" s="4"/>
      <c r="E173" s="4"/>
      <c r="F173" s="4"/>
      <c r="G173" s="15"/>
      <c r="H173" s="4"/>
      <c r="I173" s="4"/>
      <c r="J173" s="4"/>
      <c r="K173" s="4"/>
      <c r="L173" s="4"/>
      <c r="M173" s="4"/>
      <c r="N173" s="30"/>
      <c r="O173" s="4"/>
      <c r="P173" s="4"/>
      <c r="Q173" s="4"/>
      <c r="R173" s="30"/>
      <c r="S173" s="4"/>
      <c r="T173" s="4"/>
      <c r="U173" s="30"/>
      <c r="V173" s="4"/>
      <c r="W173" s="4"/>
      <c r="X173" s="4"/>
      <c r="Y173" s="4"/>
      <c r="Z173" s="4"/>
      <c r="AA173" s="4"/>
      <c r="AB173" s="30"/>
      <c r="AC173" s="4"/>
      <c r="AD173" s="4"/>
      <c r="AE173" s="4"/>
      <c r="AF173" s="30"/>
      <c r="AG173" s="3">
        <f t="shared" si="12"/>
        <v>0</v>
      </c>
      <c r="AH173" s="32" t="str">
        <f t="shared" si="13"/>
        <v>ปกติ</v>
      </c>
      <c r="AI173" s="3">
        <f t="shared" si="14"/>
        <v>0</v>
      </c>
      <c r="AJ173" s="3" t="str">
        <f t="shared" si="15"/>
        <v>ปกติ</v>
      </c>
      <c r="AK173" s="3">
        <f t="shared" si="16"/>
        <v>0</v>
      </c>
      <c r="AL173" s="3" t="str">
        <f t="shared" si="17"/>
        <v>ปกติ</v>
      </c>
      <c r="AM173" s="3">
        <f t="shared" si="18"/>
        <v>0</v>
      </c>
      <c r="AN173" s="3" t="str">
        <f t="shared" si="19"/>
        <v>ปกติ</v>
      </c>
      <c r="AO173" s="3">
        <f t="shared" si="20"/>
        <v>0</v>
      </c>
      <c r="AP173" s="3" t="str">
        <f t="shared" si="21"/>
        <v>ไม่มีจุดแข็ง</v>
      </c>
      <c r="AQ173" s="3">
        <f t="shared" si="22"/>
        <v>0</v>
      </c>
      <c r="AR173" s="3" t="str">
        <f t="shared" si="23"/>
        <v>ปกติ</v>
      </c>
    </row>
    <row r="174" spans="1:44" x14ac:dyDescent="0.55000000000000004">
      <c r="A174" s="8"/>
      <c r="B174" s="9"/>
      <c r="C174" s="4"/>
      <c r="D174" s="4"/>
      <c r="E174" s="4"/>
      <c r="F174" s="4"/>
      <c r="G174" s="15"/>
      <c r="H174" s="4"/>
      <c r="I174" s="4"/>
      <c r="J174" s="4"/>
      <c r="K174" s="4"/>
      <c r="L174" s="4"/>
      <c r="M174" s="4"/>
      <c r="N174" s="30"/>
      <c r="O174" s="4"/>
      <c r="P174" s="4"/>
      <c r="Q174" s="4"/>
      <c r="R174" s="30"/>
      <c r="S174" s="4"/>
      <c r="T174" s="4"/>
      <c r="U174" s="30"/>
      <c r="V174" s="4"/>
      <c r="W174" s="4"/>
      <c r="X174" s="4"/>
      <c r="Y174" s="4"/>
      <c r="Z174" s="4"/>
      <c r="AA174" s="4"/>
      <c r="AB174" s="30"/>
      <c r="AC174" s="4"/>
      <c r="AD174" s="4"/>
      <c r="AE174" s="4"/>
      <c r="AF174" s="30"/>
      <c r="AG174" s="3">
        <f t="shared" si="12"/>
        <v>0</v>
      </c>
      <c r="AH174" s="32" t="str">
        <f t="shared" si="13"/>
        <v>ปกติ</v>
      </c>
      <c r="AI174" s="3">
        <f t="shared" si="14"/>
        <v>0</v>
      </c>
      <c r="AJ174" s="3" t="str">
        <f t="shared" si="15"/>
        <v>ปกติ</v>
      </c>
      <c r="AK174" s="3">
        <f t="shared" si="16"/>
        <v>0</v>
      </c>
      <c r="AL174" s="3" t="str">
        <f t="shared" si="17"/>
        <v>ปกติ</v>
      </c>
      <c r="AM174" s="3">
        <f t="shared" si="18"/>
        <v>0</v>
      </c>
      <c r="AN174" s="3" t="str">
        <f t="shared" si="19"/>
        <v>ปกติ</v>
      </c>
      <c r="AO174" s="3">
        <f t="shared" si="20"/>
        <v>0</v>
      </c>
      <c r="AP174" s="3" t="str">
        <f t="shared" si="21"/>
        <v>ไม่มีจุดแข็ง</v>
      </c>
      <c r="AQ174" s="3">
        <f t="shared" si="22"/>
        <v>0</v>
      </c>
      <c r="AR174" s="3" t="str">
        <f t="shared" si="23"/>
        <v>ปกติ</v>
      </c>
    </row>
    <row r="175" spans="1:44" x14ac:dyDescent="0.55000000000000004">
      <c r="A175" s="8"/>
      <c r="B175" s="9"/>
      <c r="C175" s="4"/>
      <c r="D175" s="4"/>
      <c r="E175" s="4"/>
      <c r="F175" s="4"/>
      <c r="G175" s="15"/>
      <c r="H175" s="4"/>
      <c r="I175" s="4"/>
      <c r="J175" s="4"/>
      <c r="K175" s="4"/>
      <c r="L175" s="4"/>
      <c r="M175" s="4"/>
      <c r="N175" s="30"/>
      <c r="O175" s="4"/>
      <c r="P175" s="4"/>
      <c r="Q175" s="4"/>
      <c r="R175" s="30"/>
      <c r="S175" s="4"/>
      <c r="T175" s="4"/>
      <c r="U175" s="30"/>
      <c r="V175" s="4"/>
      <c r="W175" s="4"/>
      <c r="X175" s="4"/>
      <c r="Y175" s="4"/>
      <c r="Z175" s="4"/>
      <c r="AA175" s="4"/>
      <c r="AB175" s="30"/>
      <c r="AC175" s="4"/>
      <c r="AD175" s="4"/>
      <c r="AE175" s="4"/>
      <c r="AF175" s="30"/>
      <c r="AG175" s="3">
        <f t="shared" si="12"/>
        <v>0</v>
      </c>
      <c r="AH175" s="32" t="str">
        <f t="shared" si="13"/>
        <v>ปกติ</v>
      </c>
      <c r="AI175" s="3">
        <f t="shared" si="14"/>
        <v>0</v>
      </c>
      <c r="AJ175" s="3" t="str">
        <f t="shared" si="15"/>
        <v>ปกติ</v>
      </c>
      <c r="AK175" s="3">
        <f t="shared" si="16"/>
        <v>0</v>
      </c>
      <c r="AL175" s="3" t="str">
        <f t="shared" si="17"/>
        <v>ปกติ</v>
      </c>
      <c r="AM175" s="3">
        <f t="shared" si="18"/>
        <v>0</v>
      </c>
      <c r="AN175" s="3" t="str">
        <f t="shared" si="19"/>
        <v>ปกติ</v>
      </c>
      <c r="AO175" s="3">
        <f t="shared" si="20"/>
        <v>0</v>
      </c>
      <c r="AP175" s="3" t="str">
        <f t="shared" si="21"/>
        <v>ไม่มีจุดแข็ง</v>
      </c>
      <c r="AQ175" s="3">
        <f t="shared" si="22"/>
        <v>0</v>
      </c>
      <c r="AR175" s="3" t="str">
        <f t="shared" si="23"/>
        <v>ปกติ</v>
      </c>
    </row>
    <row r="176" spans="1:44" x14ac:dyDescent="0.55000000000000004">
      <c r="A176" s="8"/>
      <c r="B176" s="9"/>
      <c r="C176" s="4"/>
      <c r="D176" s="4"/>
      <c r="E176" s="4"/>
      <c r="F176" s="4"/>
      <c r="G176" s="15"/>
      <c r="H176" s="4"/>
      <c r="I176" s="4"/>
      <c r="J176" s="4"/>
      <c r="K176" s="4"/>
      <c r="L176" s="4"/>
      <c r="M176" s="4"/>
      <c r="N176" s="30"/>
      <c r="O176" s="4"/>
      <c r="P176" s="4"/>
      <c r="Q176" s="4"/>
      <c r="R176" s="30"/>
      <c r="S176" s="4"/>
      <c r="T176" s="4"/>
      <c r="U176" s="30"/>
      <c r="V176" s="4"/>
      <c r="W176" s="4"/>
      <c r="X176" s="4"/>
      <c r="Y176" s="4"/>
      <c r="Z176" s="4"/>
      <c r="AA176" s="4"/>
      <c r="AB176" s="30"/>
      <c r="AC176" s="4"/>
      <c r="AD176" s="4"/>
      <c r="AE176" s="4"/>
      <c r="AF176" s="30"/>
      <c r="AG176" s="3">
        <f t="shared" si="12"/>
        <v>0</v>
      </c>
      <c r="AH176" s="32" t="str">
        <f t="shared" si="13"/>
        <v>ปกติ</v>
      </c>
      <c r="AI176" s="3">
        <f t="shared" si="14"/>
        <v>0</v>
      </c>
      <c r="AJ176" s="3" t="str">
        <f t="shared" si="15"/>
        <v>ปกติ</v>
      </c>
      <c r="AK176" s="3">
        <f t="shared" si="16"/>
        <v>0</v>
      </c>
      <c r="AL176" s="3" t="str">
        <f t="shared" si="17"/>
        <v>ปกติ</v>
      </c>
      <c r="AM176" s="3">
        <f t="shared" si="18"/>
        <v>0</v>
      </c>
      <c r="AN176" s="3" t="str">
        <f t="shared" si="19"/>
        <v>ปกติ</v>
      </c>
      <c r="AO176" s="3">
        <f t="shared" si="20"/>
        <v>0</v>
      </c>
      <c r="AP176" s="3" t="str">
        <f t="shared" si="21"/>
        <v>ไม่มีจุดแข็ง</v>
      </c>
      <c r="AQ176" s="3">
        <f t="shared" si="22"/>
        <v>0</v>
      </c>
      <c r="AR176" s="3" t="str">
        <f t="shared" si="23"/>
        <v>ปกติ</v>
      </c>
    </row>
    <row r="177" spans="1:44" x14ac:dyDescent="0.55000000000000004">
      <c r="A177" s="8"/>
      <c r="B177" s="9"/>
      <c r="C177" s="4"/>
      <c r="D177" s="4"/>
      <c r="E177" s="4"/>
      <c r="F177" s="4"/>
      <c r="G177" s="15"/>
      <c r="H177" s="4"/>
      <c r="I177" s="4"/>
      <c r="J177" s="4"/>
      <c r="K177" s="4"/>
      <c r="L177" s="4"/>
      <c r="M177" s="4"/>
      <c r="N177" s="30"/>
      <c r="O177" s="4"/>
      <c r="P177" s="4"/>
      <c r="Q177" s="4"/>
      <c r="R177" s="30"/>
      <c r="S177" s="4"/>
      <c r="T177" s="4"/>
      <c r="U177" s="30"/>
      <c r="V177" s="4"/>
      <c r="W177" s="4"/>
      <c r="X177" s="4"/>
      <c r="Y177" s="4"/>
      <c r="Z177" s="4"/>
      <c r="AA177" s="4"/>
      <c r="AB177" s="30"/>
      <c r="AC177" s="4"/>
      <c r="AD177" s="4"/>
      <c r="AE177" s="4"/>
      <c r="AF177" s="30"/>
      <c r="AG177" s="3">
        <f t="shared" si="12"/>
        <v>0</v>
      </c>
      <c r="AH177" s="32" t="str">
        <f t="shared" si="13"/>
        <v>ปกติ</v>
      </c>
      <c r="AI177" s="3">
        <f t="shared" si="14"/>
        <v>0</v>
      </c>
      <c r="AJ177" s="3" t="str">
        <f t="shared" si="15"/>
        <v>ปกติ</v>
      </c>
      <c r="AK177" s="3">
        <f t="shared" si="16"/>
        <v>0</v>
      </c>
      <c r="AL177" s="3" t="str">
        <f t="shared" si="17"/>
        <v>ปกติ</v>
      </c>
      <c r="AM177" s="3">
        <f t="shared" si="18"/>
        <v>0</v>
      </c>
      <c r="AN177" s="3" t="str">
        <f t="shared" si="19"/>
        <v>ปกติ</v>
      </c>
      <c r="AO177" s="3">
        <f t="shared" si="20"/>
        <v>0</v>
      </c>
      <c r="AP177" s="3" t="str">
        <f t="shared" si="21"/>
        <v>ไม่มีจุดแข็ง</v>
      </c>
      <c r="AQ177" s="3">
        <f t="shared" si="22"/>
        <v>0</v>
      </c>
      <c r="AR177" s="3" t="str">
        <f t="shared" si="23"/>
        <v>ปกติ</v>
      </c>
    </row>
    <row r="178" spans="1:44" x14ac:dyDescent="0.55000000000000004">
      <c r="A178" s="8"/>
      <c r="B178" s="9"/>
      <c r="C178" s="4"/>
      <c r="D178" s="4"/>
      <c r="E178" s="4"/>
      <c r="F178" s="4"/>
      <c r="G178" s="15"/>
      <c r="H178" s="4"/>
      <c r="I178" s="4"/>
      <c r="J178" s="4"/>
      <c r="K178" s="4"/>
      <c r="L178" s="4"/>
      <c r="M178" s="4"/>
      <c r="N178" s="30"/>
      <c r="O178" s="4"/>
      <c r="P178" s="4"/>
      <c r="Q178" s="4"/>
      <c r="R178" s="30"/>
      <c r="S178" s="4"/>
      <c r="T178" s="4"/>
      <c r="U178" s="30"/>
      <c r="V178" s="4"/>
      <c r="W178" s="4"/>
      <c r="X178" s="4"/>
      <c r="Y178" s="4"/>
      <c r="Z178" s="4"/>
      <c r="AA178" s="4"/>
      <c r="AB178" s="30"/>
      <c r="AC178" s="4"/>
      <c r="AD178" s="4"/>
      <c r="AE178" s="4"/>
      <c r="AF178" s="30"/>
      <c r="AG178" s="3">
        <f t="shared" si="12"/>
        <v>0</v>
      </c>
      <c r="AH178" s="32" t="str">
        <f t="shared" si="13"/>
        <v>ปกติ</v>
      </c>
      <c r="AI178" s="3">
        <f t="shared" si="14"/>
        <v>0</v>
      </c>
      <c r="AJ178" s="3" t="str">
        <f t="shared" si="15"/>
        <v>ปกติ</v>
      </c>
      <c r="AK178" s="3">
        <f t="shared" si="16"/>
        <v>0</v>
      </c>
      <c r="AL178" s="3" t="str">
        <f t="shared" si="17"/>
        <v>ปกติ</v>
      </c>
      <c r="AM178" s="3">
        <f t="shared" si="18"/>
        <v>0</v>
      </c>
      <c r="AN178" s="3" t="str">
        <f t="shared" si="19"/>
        <v>ปกติ</v>
      </c>
      <c r="AO178" s="3">
        <f t="shared" si="20"/>
        <v>0</v>
      </c>
      <c r="AP178" s="3" t="str">
        <f t="shared" si="21"/>
        <v>ไม่มีจุดแข็ง</v>
      </c>
      <c r="AQ178" s="3">
        <f t="shared" si="22"/>
        <v>0</v>
      </c>
      <c r="AR178" s="3" t="str">
        <f t="shared" si="23"/>
        <v>ปกติ</v>
      </c>
    </row>
    <row r="179" spans="1:44" x14ac:dyDescent="0.55000000000000004">
      <c r="A179" s="8"/>
      <c r="B179" s="9"/>
      <c r="C179" s="4"/>
      <c r="D179" s="4"/>
      <c r="E179" s="4"/>
      <c r="F179" s="4"/>
      <c r="G179" s="15"/>
      <c r="H179" s="4"/>
      <c r="I179" s="4"/>
      <c r="J179" s="4"/>
      <c r="K179" s="4"/>
      <c r="L179" s="4"/>
      <c r="M179" s="4"/>
      <c r="N179" s="30"/>
      <c r="O179" s="4"/>
      <c r="P179" s="4"/>
      <c r="Q179" s="4"/>
      <c r="R179" s="30"/>
      <c r="S179" s="4"/>
      <c r="T179" s="4"/>
      <c r="U179" s="30"/>
      <c r="V179" s="4"/>
      <c r="W179" s="4"/>
      <c r="X179" s="4"/>
      <c r="Y179" s="4"/>
      <c r="Z179" s="4"/>
      <c r="AA179" s="4"/>
      <c r="AB179" s="30"/>
      <c r="AC179" s="4"/>
      <c r="AD179" s="4"/>
      <c r="AE179" s="4"/>
      <c r="AF179" s="30"/>
      <c r="AG179" s="3">
        <f t="shared" si="12"/>
        <v>0</v>
      </c>
      <c r="AH179" s="32" t="str">
        <f t="shared" si="13"/>
        <v>ปกติ</v>
      </c>
      <c r="AI179" s="3">
        <f t="shared" si="14"/>
        <v>0</v>
      </c>
      <c r="AJ179" s="3" t="str">
        <f t="shared" si="15"/>
        <v>ปกติ</v>
      </c>
      <c r="AK179" s="3">
        <f t="shared" si="16"/>
        <v>0</v>
      </c>
      <c r="AL179" s="3" t="str">
        <f t="shared" si="17"/>
        <v>ปกติ</v>
      </c>
      <c r="AM179" s="3">
        <f t="shared" si="18"/>
        <v>0</v>
      </c>
      <c r="AN179" s="3" t="str">
        <f t="shared" si="19"/>
        <v>ปกติ</v>
      </c>
      <c r="AO179" s="3">
        <f t="shared" si="20"/>
        <v>0</v>
      </c>
      <c r="AP179" s="3" t="str">
        <f t="shared" si="21"/>
        <v>ไม่มีจุดแข็ง</v>
      </c>
      <c r="AQ179" s="3">
        <f t="shared" si="22"/>
        <v>0</v>
      </c>
      <c r="AR179" s="3" t="str">
        <f t="shared" si="23"/>
        <v>ปกติ</v>
      </c>
    </row>
    <row r="180" spans="1:44" x14ac:dyDescent="0.55000000000000004">
      <c r="A180" s="8"/>
      <c r="B180" s="9"/>
      <c r="C180" s="4"/>
      <c r="D180" s="4"/>
      <c r="E180" s="4"/>
      <c r="F180" s="4"/>
      <c r="G180" s="15"/>
      <c r="H180" s="4"/>
      <c r="I180" s="4"/>
      <c r="J180" s="4"/>
      <c r="K180" s="4"/>
      <c r="L180" s="4"/>
      <c r="M180" s="4"/>
      <c r="N180" s="30"/>
      <c r="O180" s="4"/>
      <c r="P180" s="4"/>
      <c r="Q180" s="4"/>
      <c r="R180" s="30"/>
      <c r="S180" s="4"/>
      <c r="T180" s="4"/>
      <c r="U180" s="30"/>
      <c r="V180" s="4"/>
      <c r="W180" s="4"/>
      <c r="X180" s="4"/>
      <c r="Y180" s="4"/>
      <c r="Z180" s="4"/>
      <c r="AA180" s="4"/>
      <c r="AB180" s="30"/>
      <c r="AC180" s="4"/>
      <c r="AD180" s="4"/>
      <c r="AE180" s="4"/>
      <c r="AF180" s="30"/>
      <c r="AG180" s="3">
        <f t="shared" si="12"/>
        <v>0</v>
      </c>
      <c r="AH180" s="32" t="str">
        <f t="shared" si="13"/>
        <v>ปกติ</v>
      </c>
      <c r="AI180" s="3">
        <f t="shared" si="14"/>
        <v>0</v>
      </c>
      <c r="AJ180" s="3" t="str">
        <f t="shared" si="15"/>
        <v>ปกติ</v>
      </c>
      <c r="AK180" s="3">
        <f t="shared" si="16"/>
        <v>0</v>
      </c>
      <c r="AL180" s="3" t="str">
        <f t="shared" si="17"/>
        <v>ปกติ</v>
      </c>
      <c r="AM180" s="3">
        <f t="shared" si="18"/>
        <v>0</v>
      </c>
      <c r="AN180" s="3" t="str">
        <f t="shared" si="19"/>
        <v>ปกติ</v>
      </c>
      <c r="AO180" s="3">
        <f t="shared" si="20"/>
        <v>0</v>
      </c>
      <c r="AP180" s="3" t="str">
        <f t="shared" si="21"/>
        <v>ไม่มีจุดแข็ง</v>
      </c>
      <c r="AQ180" s="3">
        <f t="shared" si="22"/>
        <v>0</v>
      </c>
      <c r="AR180" s="3" t="str">
        <f t="shared" si="23"/>
        <v>ปกติ</v>
      </c>
    </row>
    <row r="181" spans="1:44" x14ac:dyDescent="0.55000000000000004">
      <c r="A181" s="8"/>
      <c r="B181" s="9"/>
      <c r="C181" s="4"/>
      <c r="D181" s="4"/>
      <c r="E181" s="4"/>
      <c r="F181" s="4"/>
      <c r="G181" s="15"/>
      <c r="H181" s="4"/>
      <c r="I181" s="4"/>
      <c r="J181" s="4"/>
      <c r="K181" s="4"/>
      <c r="L181" s="4"/>
      <c r="M181" s="4"/>
      <c r="N181" s="30"/>
      <c r="O181" s="4"/>
      <c r="P181" s="4"/>
      <c r="Q181" s="4"/>
      <c r="R181" s="30"/>
      <c r="S181" s="4"/>
      <c r="T181" s="4"/>
      <c r="U181" s="30"/>
      <c r="V181" s="4"/>
      <c r="W181" s="4"/>
      <c r="X181" s="4"/>
      <c r="Y181" s="4"/>
      <c r="Z181" s="4"/>
      <c r="AA181" s="4"/>
      <c r="AB181" s="30"/>
      <c r="AC181" s="4"/>
      <c r="AD181" s="4"/>
      <c r="AE181" s="4"/>
      <c r="AF181" s="30"/>
      <c r="AG181" s="3">
        <f t="shared" si="12"/>
        <v>0</v>
      </c>
      <c r="AH181" s="32" t="str">
        <f t="shared" si="13"/>
        <v>ปกติ</v>
      </c>
      <c r="AI181" s="3">
        <f t="shared" si="14"/>
        <v>0</v>
      </c>
      <c r="AJ181" s="3" t="str">
        <f t="shared" si="15"/>
        <v>ปกติ</v>
      </c>
      <c r="AK181" s="3">
        <f t="shared" si="16"/>
        <v>0</v>
      </c>
      <c r="AL181" s="3" t="str">
        <f t="shared" si="17"/>
        <v>ปกติ</v>
      </c>
      <c r="AM181" s="3">
        <f t="shared" si="18"/>
        <v>0</v>
      </c>
      <c r="AN181" s="3" t="str">
        <f t="shared" si="19"/>
        <v>ปกติ</v>
      </c>
      <c r="AO181" s="3">
        <f t="shared" si="20"/>
        <v>0</v>
      </c>
      <c r="AP181" s="3" t="str">
        <f t="shared" si="21"/>
        <v>ไม่มีจุดแข็ง</v>
      </c>
      <c r="AQ181" s="3">
        <f t="shared" si="22"/>
        <v>0</v>
      </c>
      <c r="AR181" s="3" t="str">
        <f t="shared" si="23"/>
        <v>ปกติ</v>
      </c>
    </row>
    <row r="182" spans="1:44" x14ac:dyDescent="0.55000000000000004">
      <c r="A182" s="8"/>
      <c r="B182" s="9"/>
      <c r="C182" s="4"/>
      <c r="D182" s="4"/>
      <c r="E182" s="4"/>
      <c r="F182" s="4"/>
      <c r="G182" s="15"/>
      <c r="H182" s="4"/>
      <c r="I182" s="4"/>
      <c r="J182" s="4"/>
      <c r="K182" s="4"/>
      <c r="L182" s="4"/>
      <c r="M182" s="4"/>
      <c r="N182" s="30"/>
      <c r="O182" s="4"/>
      <c r="P182" s="4"/>
      <c r="Q182" s="4"/>
      <c r="R182" s="30"/>
      <c r="S182" s="4"/>
      <c r="T182" s="4"/>
      <c r="U182" s="30"/>
      <c r="V182" s="4"/>
      <c r="W182" s="4"/>
      <c r="X182" s="4"/>
      <c r="Y182" s="4"/>
      <c r="Z182" s="4"/>
      <c r="AA182" s="4"/>
      <c r="AB182" s="30"/>
      <c r="AC182" s="4"/>
      <c r="AD182" s="4"/>
      <c r="AE182" s="4"/>
      <c r="AF182" s="30"/>
      <c r="AG182" s="3">
        <f t="shared" si="12"/>
        <v>0</v>
      </c>
      <c r="AH182" s="32" t="str">
        <f t="shared" si="13"/>
        <v>ปกติ</v>
      </c>
      <c r="AI182" s="3">
        <f t="shared" si="14"/>
        <v>0</v>
      </c>
      <c r="AJ182" s="3" t="str">
        <f t="shared" si="15"/>
        <v>ปกติ</v>
      </c>
      <c r="AK182" s="3">
        <f t="shared" si="16"/>
        <v>0</v>
      </c>
      <c r="AL182" s="3" t="str">
        <f t="shared" si="17"/>
        <v>ปกติ</v>
      </c>
      <c r="AM182" s="3">
        <f t="shared" si="18"/>
        <v>0</v>
      </c>
      <c r="AN182" s="3" t="str">
        <f t="shared" si="19"/>
        <v>ปกติ</v>
      </c>
      <c r="AO182" s="3">
        <f t="shared" si="20"/>
        <v>0</v>
      </c>
      <c r="AP182" s="3" t="str">
        <f t="shared" si="21"/>
        <v>ไม่มีจุดแข็ง</v>
      </c>
      <c r="AQ182" s="3">
        <f t="shared" si="22"/>
        <v>0</v>
      </c>
      <c r="AR182" s="3" t="str">
        <f t="shared" si="23"/>
        <v>ปกติ</v>
      </c>
    </row>
    <row r="183" spans="1:44" x14ac:dyDescent="0.55000000000000004">
      <c r="A183" s="8"/>
      <c r="B183" s="9"/>
      <c r="C183" s="4"/>
      <c r="D183" s="4"/>
      <c r="E183" s="4"/>
      <c r="F183" s="4"/>
      <c r="G183" s="15"/>
      <c r="H183" s="4"/>
      <c r="I183" s="4"/>
      <c r="J183" s="4"/>
      <c r="K183" s="4"/>
      <c r="L183" s="4"/>
      <c r="M183" s="4"/>
      <c r="N183" s="30"/>
      <c r="O183" s="4"/>
      <c r="P183" s="4"/>
      <c r="Q183" s="4"/>
      <c r="R183" s="30"/>
      <c r="S183" s="4"/>
      <c r="T183" s="4"/>
      <c r="U183" s="30"/>
      <c r="V183" s="4"/>
      <c r="W183" s="4"/>
      <c r="X183" s="4"/>
      <c r="Y183" s="4"/>
      <c r="Z183" s="4"/>
      <c r="AA183" s="4"/>
      <c r="AB183" s="30"/>
      <c r="AC183" s="4"/>
      <c r="AD183" s="4"/>
      <c r="AE183" s="4"/>
      <c r="AF183" s="30"/>
      <c r="AG183" s="3">
        <f t="shared" si="12"/>
        <v>0</v>
      </c>
      <c r="AH183" s="32" t="str">
        <f t="shared" si="13"/>
        <v>ปกติ</v>
      </c>
      <c r="AI183" s="3">
        <f t="shared" si="14"/>
        <v>0</v>
      </c>
      <c r="AJ183" s="3" t="str">
        <f t="shared" si="15"/>
        <v>ปกติ</v>
      </c>
      <c r="AK183" s="3">
        <f t="shared" si="16"/>
        <v>0</v>
      </c>
      <c r="AL183" s="3" t="str">
        <f t="shared" si="17"/>
        <v>ปกติ</v>
      </c>
      <c r="AM183" s="3">
        <f t="shared" si="18"/>
        <v>0</v>
      </c>
      <c r="AN183" s="3" t="str">
        <f t="shared" si="19"/>
        <v>ปกติ</v>
      </c>
      <c r="AO183" s="3">
        <f t="shared" si="20"/>
        <v>0</v>
      </c>
      <c r="AP183" s="3" t="str">
        <f t="shared" si="21"/>
        <v>ไม่มีจุดแข็ง</v>
      </c>
      <c r="AQ183" s="3">
        <f t="shared" si="22"/>
        <v>0</v>
      </c>
      <c r="AR183" s="3" t="str">
        <f t="shared" si="23"/>
        <v>ปกติ</v>
      </c>
    </row>
    <row r="184" spans="1:44" x14ac:dyDescent="0.55000000000000004">
      <c r="A184" s="8"/>
      <c r="B184" s="9"/>
      <c r="C184" s="4"/>
      <c r="D184" s="4"/>
      <c r="E184" s="4"/>
      <c r="F184" s="4"/>
      <c r="G184" s="15"/>
      <c r="H184" s="4"/>
      <c r="I184" s="4"/>
      <c r="J184" s="4"/>
      <c r="K184" s="4"/>
      <c r="L184" s="4"/>
      <c r="M184" s="4"/>
      <c r="N184" s="30"/>
      <c r="O184" s="4"/>
      <c r="P184" s="4"/>
      <c r="Q184" s="4"/>
      <c r="R184" s="30"/>
      <c r="S184" s="4"/>
      <c r="T184" s="4"/>
      <c r="U184" s="30"/>
      <c r="V184" s="4"/>
      <c r="W184" s="4"/>
      <c r="X184" s="4"/>
      <c r="Y184" s="4"/>
      <c r="Z184" s="4"/>
      <c r="AA184" s="4"/>
      <c r="AB184" s="30"/>
      <c r="AC184" s="4"/>
      <c r="AD184" s="4"/>
      <c r="AE184" s="4"/>
      <c r="AF184" s="30"/>
      <c r="AG184" s="3">
        <f t="shared" si="12"/>
        <v>0</v>
      </c>
      <c r="AH184" s="32" t="str">
        <f t="shared" si="13"/>
        <v>ปกติ</v>
      </c>
      <c r="AI184" s="3">
        <f t="shared" si="14"/>
        <v>0</v>
      </c>
      <c r="AJ184" s="3" t="str">
        <f t="shared" si="15"/>
        <v>ปกติ</v>
      </c>
      <c r="AK184" s="3">
        <f t="shared" si="16"/>
        <v>0</v>
      </c>
      <c r="AL184" s="3" t="str">
        <f t="shared" si="17"/>
        <v>ปกติ</v>
      </c>
      <c r="AM184" s="3">
        <f t="shared" si="18"/>
        <v>0</v>
      </c>
      <c r="AN184" s="3" t="str">
        <f t="shared" si="19"/>
        <v>ปกติ</v>
      </c>
      <c r="AO184" s="3">
        <f t="shared" si="20"/>
        <v>0</v>
      </c>
      <c r="AP184" s="3" t="str">
        <f t="shared" si="21"/>
        <v>ไม่มีจุดแข็ง</v>
      </c>
      <c r="AQ184" s="3">
        <f t="shared" si="22"/>
        <v>0</v>
      </c>
      <c r="AR184" s="3" t="str">
        <f t="shared" si="23"/>
        <v>ปกติ</v>
      </c>
    </row>
    <row r="185" spans="1:44" x14ac:dyDescent="0.55000000000000004">
      <c r="A185" s="8"/>
      <c r="B185" s="9"/>
      <c r="C185" s="4"/>
      <c r="D185" s="4"/>
      <c r="E185" s="4"/>
      <c r="F185" s="4"/>
      <c r="G185" s="15"/>
      <c r="H185" s="4"/>
      <c r="I185" s="4"/>
      <c r="J185" s="4"/>
      <c r="K185" s="4"/>
      <c r="L185" s="4"/>
      <c r="M185" s="4"/>
      <c r="N185" s="30"/>
      <c r="O185" s="4"/>
      <c r="P185" s="4"/>
      <c r="Q185" s="4"/>
      <c r="R185" s="30"/>
      <c r="S185" s="4"/>
      <c r="T185" s="4"/>
      <c r="U185" s="30"/>
      <c r="V185" s="4"/>
      <c r="W185" s="4"/>
      <c r="X185" s="4"/>
      <c r="Y185" s="4"/>
      <c r="Z185" s="4"/>
      <c r="AA185" s="4"/>
      <c r="AB185" s="30"/>
      <c r="AC185" s="4"/>
      <c r="AD185" s="4"/>
      <c r="AE185" s="4"/>
      <c r="AF185" s="30"/>
      <c r="AG185" s="3">
        <f t="shared" si="12"/>
        <v>0</v>
      </c>
      <c r="AH185" s="32" t="str">
        <f t="shared" si="13"/>
        <v>ปกติ</v>
      </c>
      <c r="AI185" s="3">
        <f t="shared" si="14"/>
        <v>0</v>
      </c>
      <c r="AJ185" s="3" t="str">
        <f t="shared" si="15"/>
        <v>ปกติ</v>
      </c>
      <c r="AK185" s="3">
        <f t="shared" si="16"/>
        <v>0</v>
      </c>
      <c r="AL185" s="3" t="str">
        <f t="shared" si="17"/>
        <v>ปกติ</v>
      </c>
      <c r="AM185" s="3">
        <f t="shared" si="18"/>
        <v>0</v>
      </c>
      <c r="AN185" s="3" t="str">
        <f t="shared" si="19"/>
        <v>ปกติ</v>
      </c>
      <c r="AO185" s="3">
        <f t="shared" si="20"/>
        <v>0</v>
      </c>
      <c r="AP185" s="3" t="str">
        <f t="shared" si="21"/>
        <v>ไม่มีจุดแข็ง</v>
      </c>
      <c r="AQ185" s="3">
        <f t="shared" si="22"/>
        <v>0</v>
      </c>
      <c r="AR185" s="3" t="str">
        <f t="shared" si="23"/>
        <v>ปกติ</v>
      </c>
    </row>
    <row r="186" spans="1:44" x14ac:dyDescent="0.55000000000000004">
      <c r="A186" s="8"/>
      <c r="B186" s="9"/>
      <c r="C186" s="4"/>
      <c r="D186" s="4"/>
      <c r="E186" s="4"/>
      <c r="F186" s="4"/>
      <c r="G186" s="15"/>
      <c r="H186" s="4"/>
      <c r="I186" s="4"/>
      <c r="J186" s="4"/>
      <c r="K186" s="4"/>
      <c r="L186" s="4"/>
      <c r="M186" s="4"/>
      <c r="N186" s="30"/>
      <c r="O186" s="4"/>
      <c r="P186" s="4"/>
      <c r="Q186" s="4"/>
      <c r="R186" s="30"/>
      <c r="S186" s="4"/>
      <c r="T186" s="4"/>
      <c r="U186" s="30"/>
      <c r="V186" s="4"/>
      <c r="W186" s="4"/>
      <c r="X186" s="4"/>
      <c r="Y186" s="4"/>
      <c r="Z186" s="4"/>
      <c r="AA186" s="4"/>
      <c r="AB186" s="30"/>
      <c r="AC186" s="4"/>
      <c r="AD186" s="4"/>
      <c r="AE186" s="4"/>
      <c r="AF186" s="30"/>
      <c r="AG186" s="3">
        <f t="shared" si="12"/>
        <v>0</v>
      </c>
      <c r="AH186" s="32" t="str">
        <f t="shared" si="13"/>
        <v>ปกติ</v>
      </c>
      <c r="AI186" s="3">
        <f t="shared" si="14"/>
        <v>0</v>
      </c>
      <c r="AJ186" s="3" t="str">
        <f t="shared" si="15"/>
        <v>ปกติ</v>
      </c>
      <c r="AK186" s="3">
        <f t="shared" si="16"/>
        <v>0</v>
      </c>
      <c r="AL186" s="3" t="str">
        <f t="shared" si="17"/>
        <v>ปกติ</v>
      </c>
      <c r="AM186" s="3">
        <f t="shared" si="18"/>
        <v>0</v>
      </c>
      <c r="AN186" s="3" t="str">
        <f t="shared" si="19"/>
        <v>ปกติ</v>
      </c>
      <c r="AO186" s="3">
        <f t="shared" si="20"/>
        <v>0</v>
      </c>
      <c r="AP186" s="3" t="str">
        <f t="shared" si="21"/>
        <v>ไม่มีจุดแข็ง</v>
      </c>
      <c r="AQ186" s="3">
        <f t="shared" si="22"/>
        <v>0</v>
      </c>
      <c r="AR186" s="3" t="str">
        <f t="shared" si="23"/>
        <v>ปกติ</v>
      </c>
    </row>
    <row r="187" spans="1:44" x14ac:dyDescent="0.55000000000000004">
      <c r="A187" s="8"/>
      <c r="B187" s="9"/>
      <c r="C187" s="4"/>
      <c r="D187" s="4"/>
      <c r="E187" s="4"/>
      <c r="F187" s="4"/>
      <c r="G187" s="15"/>
      <c r="H187" s="4"/>
      <c r="I187" s="4"/>
      <c r="J187" s="4"/>
      <c r="K187" s="4"/>
      <c r="L187" s="4"/>
      <c r="M187" s="4"/>
      <c r="N187" s="30"/>
      <c r="O187" s="4"/>
      <c r="P187" s="4"/>
      <c r="Q187" s="4"/>
      <c r="R187" s="30"/>
      <c r="S187" s="4"/>
      <c r="T187" s="4"/>
      <c r="U187" s="30"/>
      <c r="V187" s="4"/>
      <c r="W187" s="4"/>
      <c r="X187" s="4"/>
      <c r="Y187" s="4"/>
      <c r="Z187" s="4"/>
      <c r="AA187" s="4"/>
      <c r="AB187" s="30"/>
      <c r="AC187" s="4"/>
      <c r="AD187" s="4"/>
      <c r="AE187" s="4"/>
      <c r="AF187" s="30"/>
      <c r="AG187" s="3">
        <f t="shared" si="12"/>
        <v>0</v>
      </c>
      <c r="AH187" s="32" t="str">
        <f t="shared" si="13"/>
        <v>ปกติ</v>
      </c>
      <c r="AI187" s="3">
        <f t="shared" si="14"/>
        <v>0</v>
      </c>
      <c r="AJ187" s="3" t="str">
        <f t="shared" si="15"/>
        <v>ปกติ</v>
      </c>
      <c r="AK187" s="3">
        <f t="shared" si="16"/>
        <v>0</v>
      </c>
      <c r="AL187" s="3" t="str">
        <f t="shared" si="17"/>
        <v>ปกติ</v>
      </c>
      <c r="AM187" s="3">
        <f t="shared" si="18"/>
        <v>0</v>
      </c>
      <c r="AN187" s="3" t="str">
        <f t="shared" si="19"/>
        <v>ปกติ</v>
      </c>
      <c r="AO187" s="3">
        <f t="shared" si="20"/>
        <v>0</v>
      </c>
      <c r="AP187" s="3" t="str">
        <f t="shared" si="21"/>
        <v>ไม่มีจุดแข็ง</v>
      </c>
      <c r="AQ187" s="3">
        <f t="shared" si="22"/>
        <v>0</v>
      </c>
      <c r="AR187" s="3" t="str">
        <f t="shared" si="23"/>
        <v>ปกติ</v>
      </c>
    </row>
    <row r="188" spans="1:44" x14ac:dyDescent="0.55000000000000004">
      <c r="A188" s="8"/>
      <c r="B188" s="9"/>
      <c r="C188" s="4"/>
      <c r="D188" s="4"/>
      <c r="E188" s="4"/>
      <c r="F188" s="4"/>
      <c r="G188" s="15"/>
      <c r="H188" s="4"/>
      <c r="I188" s="4"/>
      <c r="J188" s="4"/>
      <c r="K188" s="4"/>
      <c r="L188" s="4"/>
      <c r="M188" s="4"/>
      <c r="N188" s="30"/>
      <c r="O188" s="4"/>
      <c r="P188" s="4"/>
      <c r="Q188" s="4"/>
      <c r="R188" s="30"/>
      <c r="S188" s="4"/>
      <c r="T188" s="4"/>
      <c r="U188" s="30"/>
      <c r="V188" s="4"/>
      <c r="W188" s="4"/>
      <c r="X188" s="4"/>
      <c r="Y188" s="4"/>
      <c r="Z188" s="4"/>
      <c r="AA188" s="4"/>
      <c r="AB188" s="30"/>
      <c r="AC188" s="4"/>
      <c r="AD188" s="4"/>
      <c r="AE188" s="4"/>
      <c r="AF188" s="30"/>
      <c r="AG188" s="3">
        <f t="shared" si="12"/>
        <v>0</v>
      </c>
      <c r="AH188" s="32" t="str">
        <f t="shared" si="13"/>
        <v>ปกติ</v>
      </c>
      <c r="AI188" s="3">
        <f t="shared" si="14"/>
        <v>0</v>
      </c>
      <c r="AJ188" s="3" t="str">
        <f t="shared" si="15"/>
        <v>ปกติ</v>
      </c>
      <c r="AK188" s="3">
        <f t="shared" si="16"/>
        <v>0</v>
      </c>
      <c r="AL188" s="3" t="str">
        <f t="shared" si="17"/>
        <v>ปกติ</v>
      </c>
      <c r="AM188" s="3">
        <f t="shared" si="18"/>
        <v>0</v>
      </c>
      <c r="AN188" s="3" t="str">
        <f t="shared" si="19"/>
        <v>ปกติ</v>
      </c>
      <c r="AO188" s="3">
        <f t="shared" si="20"/>
        <v>0</v>
      </c>
      <c r="AP188" s="3" t="str">
        <f t="shared" si="21"/>
        <v>ไม่มีจุดแข็ง</v>
      </c>
      <c r="AQ188" s="3">
        <f t="shared" si="22"/>
        <v>0</v>
      </c>
      <c r="AR188" s="3" t="str">
        <f t="shared" si="23"/>
        <v>ปกติ</v>
      </c>
    </row>
    <row r="189" spans="1:44" x14ac:dyDescent="0.55000000000000004">
      <c r="A189" s="8"/>
      <c r="B189" s="9"/>
      <c r="C189" s="4"/>
      <c r="D189" s="4"/>
      <c r="E189" s="4"/>
      <c r="F189" s="4"/>
      <c r="G189" s="15"/>
      <c r="H189" s="4"/>
      <c r="I189" s="4"/>
      <c r="J189" s="4"/>
      <c r="K189" s="4"/>
      <c r="L189" s="4"/>
      <c r="M189" s="4"/>
      <c r="N189" s="30"/>
      <c r="O189" s="4"/>
      <c r="P189" s="4"/>
      <c r="Q189" s="4"/>
      <c r="R189" s="30"/>
      <c r="S189" s="4"/>
      <c r="T189" s="4"/>
      <c r="U189" s="30"/>
      <c r="V189" s="4"/>
      <c r="W189" s="4"/>
      <c r="X189" s="4"/>
      <c r="Y189" s="4"/>
      <c r="Z189" s="4"/>
      <c r="AA189" s="4"/>
      <c r="AB189" s="30"/>
      <c r="AC189" s="4"/>
      <c r="AD189" s="4"/>
      <c r="AE189" s="4"/>
      <c r="AF189" s="30"/>
      <c r="AG189" s="3">
        <f t="shared" si="12"/>
        <v>0</v>
      </c>
      <c r="AH189" s="32" t="str">
        <f t="shared" si="13"/>
        <v>ปกติ</v>
      </c>
      <c r="AI189" s="3">
        <f t="shared" si="14"/>
        <v>0</v>
      </c>
      <c r="AJ189" s="3" t="str">
        <f t="shared" si="15"/>
        <v>ปกติ</v>
      </c>
      <c r="AK189" s="3">
        <f t="shared" si="16"/>
        <v>0</v>
      </c>
      <c r="AL189" s="3" t="str">
        <f t="shared" si="17"/>
        <v>ปกติ</v>
      </c>
      <c r="AM189" s="3">
        <f t="shared" si="18"/>
        <v>0</v>
      </c>
      <c r="AN189" s="3" t="str">
        <f t="shared" si="19"/>
        <v>ปกติ</v>
      </c>
      <c r="AO189" s="3">
        <f t="shared" si="20"/>
        <v>0</v>
      </c>
      <c r="AP189" s="3" t="str">
        <f t="shared" si="21"/>
        <v>ไม่มีจุดแข็ง</v>
      </c>
      <c r="AQ189" s="3">
        <f t="shared" si="22"/>
        <v>0</v>
      </c>
      <c r="AR189" s="3" t="str">
        <f t="shared" si="23"/>
        <v>ปกติ</v>
      </c>
    </row>
    <row r="190" spans="1:44" x14ac:dyDescent="0.55000000000000004">
      <c r="A190" s="8"/>
      <c r="B190" s="9"/>
      <c r="C190" s="4"/>
      <c r="D190" s="4"/>
      <c r="E190" s="4"/>
      <c r="F190" s="4"/>
      <c r="G190" s="15"/>
      <c r="H190" s="4"/>
      <c r="I190" s="4"/>
      <c r="J190" s="4"/>
      <c r="K190" s="4"/>
      <c r="L190" s="4"/>
      <c r="M190" s="4"/>
      <c r="N190" s="30"/>
      <c r="O190" s="4"/>
      <c r="P190" s="4"/>
      <c r="Q190" s="4"/>
      <c r="R190" s="30"/>
      <c r="S190" s="4"/>
      <c r="T190" s="4"/>
      <c r="U190" s="30"/>
      <c r="V190" s="4"/>
      <c r="W190" s="4"/>
      <c r="X190" s="4"/>
      <c r="Y190" s="4"/>
      <c r="Z190" s="4"/>
      <c r="AA190" s="4"/>
      <c r="AB190" s="30"/>
      <c r="AC190" s="4"/>
      <c r="AD190" s="4"/>
      <c r="AE190" s="4"/>
      <c r="AF190" s="30"/>
      <c r="AG190" s="3">
        <f t="shared" si="12"/>
        <v>0</v>
      </c>
      <c r="AH190" s="32" t="str">
        <f t="shared" si="13"/>
        <v>ปกติ</v>
      </c>
      <c r="AI190" s="3">
        <f t="shared" si="14"/>
        <v>0</v>
      </c>
      <c r="AJ190" s="3" t="str">
        <f t="shared" si="15"/>
        <v>ปกติ</v>
      </c>
      <c r="AK190" s="3">
        <f t="shared" si="16"/>
        <v>0</v>
      </c>
      <c r="AL190" s="3" t="str">
        <f t="shared" si="17"/>
        <v>ปกติ</v>
      </c>
      <c r="AM190" s="3">
        <f t="shared" si="18"/>
        <v>0</v>
      </c>
      <c r="AN190" s="3" t="str">
        <f t="shared" si="19"/>
        <v>ปกติ</v>
      </c>
      <c r="AO190" s="3">
        <f t="shared" si="20"/>
        <v>0</v>
      </c>
      <c r="AP190" s="3" t="str">
        <f t="shared" si="21"/>
        <v>ไม่มีจุดแข็ง</v>
      </c>
      <c r="AQ190" s="3">
        <f t="shared" si="22"/>
        <v>0</v>
      </c>
      <c r="AR190" s="3" t="str">
        <f t="shared" si="23"/>
        <v>ปกติ</v>
      </c>
    </row>
    <row r="191" spans="1:44" x14ac:dyDescent="0.55000000000000004">
      <c r="A191" s="8"/>
      <c r="B191" s="9"/>
      <c r="C191" s="4"/>
      <c r="D191" s="4"/>
      <c r="E191" s="4"/>
      <c r="F191" s="4"/>
      <c r="G191" s="15"/>
      <c r="H191" s="4"/>
      <c r="I191" s="4"/>
      <c r="J191" s="4"/>
      <c r="K191" s="4"/>
      <c r="L191" s="4"/>
      <c r="M191" s="4"/>
      <c r="N191" s="30"/>
      <c r="O191" s="4"/>
      <c r="P191" s="4"/>
      <c r="Q191" s="4"/>
      <c r="R191" s="30"/>
      <c r="S191" s="4"/>
      <c r="T191" s="4"/>
      <c r="U191" s="30"/>
      <c r="V191" s="4"/>
      <c r="W191" s="4"/>
      <c r="X191" s="4"/>
      <c r="Y191" s="4"/>
      <c r="Z191" s="4"/>
      <c r="AA191" s="4"/>
      <c r="AB191" s="30"/>
      <c r="AC191" s="4"/>
      <c r="AD191" s="4"/>
      <c r="AE191" s="4"/>
      <c r="AF191" s="30"/>
      <c r="AG191" s="3">
        <f t="shared" si="12"/>
        <v>0</v>
      </c>
      <c r="AH191" s="32" t="str">
        <f t="shared" si="13"/>
        <v>ปกติ</v>
      </c>
      <c r="AI191" s="3">
        <f t="shared" si="14"/>
        <v>0</v>
      </c>
      <c r="AJ191" s="3" t="str">
        <f t="shared" si="15"/>
        <v>ปกติ</v>
      </c>
      <c r="AK191" s="3">
        <f t="shared" si="16"/>
        <v>0</v>
      </c>
      <c r="AL191" s="3" t="str">
        <f t="shared" si="17"/>
        <v>ปกติ</v>
      </c>
      <c r="AM191" s="3">
        <f t="shared" si="18"/>
        <v>0</v>
      </c>
      <c r="AN191" s="3" t="str">
        <f t="shared" si="19"/>
        <v>ปกติ</v>
      </c>
      <c r="AO191" s="3">
        <f t="shared" si="20"/>
        <v>0</v>
      </c>
      <c r="AP191" s="3" t="str">
        <f t="shared" si="21"/>
        <v>ไม่มีจุดแข็ง</v>
      </c>
      <c r="AQ191" s="3">
        <f t="shared" si="22"/>
        <v>0</v>
      </c>
      <c r="AR191" s="3" t="str">
        <f t="shared" si="23"/>
        <v>ปกติ</v>
      </c>
    </row>
    <row r="192" spans="1:44" x14ac:dyDescent="0.55000000000000004">
      <c r="A192" s="8"/>
      <c r="B192" s="9"/>
      <c r="C192" s="4"/>
      <c r="D192" s="4"/>
      <c r="E192" s="4"/>
      <c r="F192" s="4"/>
      <c r="G192" s="15"/>
      <c r="H192" s="4"/>
      <c r="I192" s="4"/>
      <c r="J192" s="4"/>
      <c r="K192" s="4"/>
      <c r="L192" s="4"/>
      <c r="M192" s="4"/>
      <c r="N192" s="30"/>
      <c r="O192" s="4"/>
      <c r="P192" s="4"/>
      <c r="Q192" s="4"/>
      <c r="R192" s="30"/>
      <c r="S192" s="4"/>
      <c r="T192" s="4"/>
      <c r="U192" s="30"/>
      <c r="V192" s="4"/>
      <c r="W192" s="4"/>
      <c r="X192" s="4"/>
      <c r="Y192" s="4"/>
      <c r="Z192" s="4"/>
      <c r="AA192" s="4"/>
      <c r="AB192" s="30"/>
      <c r="AC192" s="4"/>
      <c r="AD192" s="4"/>
      <c r="AE192" s="4"/>
      <c r="AF192" s="30"/>
      <c r="AG192" s="3">
        <f t="shared" si="12"/>
        <v>0</v>
      </c>
      <c r="AH192" s="32" t="str">
        <f t="shared" si="13"/>
        <v>ปกติ</v>
      </c>
      <c r="AI192" s="3">
        <f t="shared" si="14"/>
        <v>0</v>
      </c>
      <c r="AJ192" s="3" t="str">
        <f t="shared" si="15"/>
        <v>ปกติ</v>
      </c>
      <c r="AK192" s="3">
        <f t="shared" si="16"/>
        <v>0</v>
      </c>
      <c r="AL192" s="3" t="str">
        <f t="shared" si="17"/>
        <v>ปกติ</v>
      </c>
      <c r="AM192" s="3">
        <f t="shared" si="18"/>
        <v>0</v>
      </c>
      <c r="AN192" s="3" t="str">
        <f t="shared" si="19"/>
        <v>ปกติ</v>
      </c>
      <c r="AO192" s="3">
        <f t="shared" si="20"/>
        <v>0</v>
      </c>
      <c r="AP192" s="3" t="str">
        <f t="shared" si="21"/>
        <v>ไม่มีจุดแข็ง</v>
      </c>
      <c r="AQ192" s="3">
        <f t="shared" si="22"/>
        <v>0</v>
      </c>
      <c r="AR192" s="3" t="str">
        <f t="shared" si="23"/>
        <v>ปกติ</v>
      </c>
    </row>
    <row r="193" spans="1:44" x14ac:dyDescent="0.55000000000000004">
      <c r="A193" s="8"/>
      <c r="B193" s="9"/>
      <c r="C193" s="4"/>
      <c r="D193" s="4"/>
      <c r="E193" s="4"/>
      <c r="F193" s="4"/>
      <c r="G193" s="15"/>
      <c r="H193" s="4"/>
      <c r="I193" s="4"/>
      <c r="J193" s="4"/>
      <c r="K193" s="4"/>
      <c r="L193" s="4"/>
      <c r="M193" s="4"/>
      <c r="N193" s="30"/>
      <c r="O193" s="4"/>
      <c r="P193" s="4"/>
      <c r="Q193" s="4"/>
      <c r="R193" s="30"/>
      <c r="S193" s="4"/>
      <c r="T193" s="4"/>
      <c r="U193" s="30"/>
      <c r="V193" s="4"/>
      <c r="W193" s="4"/>
      <c r="X193" s="4"/>
      <c r="Y193" s="4"/>
      <c r="Z193" s="4"/>
      <c r="AA193" s="4"/>
      <c r="AB193" s="30"/>
      <c r="AC193" s="4"/>
      <c r="AD193" s="4"/>
      <c r="AE193" s="4"/>
      <c r="AF193" s="30"/>
      <c r="AG193" s="3">
        <f t="shared" si="12"/>
        <v>0</v>
      </c>
      <c r="AH193" s="32" t="str">
        <f t="shared" si="13"/>
        <v>ปกติ</v>
      </c>
      <c r="AI193" s="3">
        <f t="shared" si="14"/>
        <v>0</v>
      </c>
      <c r="AJ193" s="3" t="str">
        <f t="shared" si="15"/>
        <v>ปกติ</v>
      </c>
      <c r="AK193" s="3">
        <f t="shared" si="16"/>
        <v>0</v>
      </c>
      <c r="AL193" s="3" t="str">
        <f t="shared" si="17"/>
        <v>ปกติ</v>
      </c>
      <c r="AM193" s="3">
        <f t="shared" si="18"/>
        <v>0</v>
      </c>
      <c r="AN193" s="3" t="str">
        <f t="shared" si="19"/>
        <v>ปกติ</v>
      </c>
      <c r="AO193" s="3">
        <f t="shared" si="20"/>
        <v>0</v>
      </c>
      <c r="AP193" s="3" t="str">
        <f t="shared" si="21"/>
        <v>ไม่มีจุดแข็ง</v>
      </c>
      <c r="AQ193" s="3">
        <f t="shared" si="22"/>
        <v>0</v>
      </c>
      <c r="AR193" s="3" t="str">
        <f t="shared" si="23"/>
        <v>ปกติ</v>
      </c>
    </row>
    <row r="194" spans="1:44" x14ac:dyDescent="0.55000000000000004">
      <c r="A194" s="8"/>
      <c r="B194" s="9"/>
      <c r="C194" s="4"/>
      <c r="D194" s="4"/>
      <c r="E194" s="4"/>
      <c r="F194" s="4"/>
      <c r="G194" s="15"/>
      <c r="H194" s="4"/>
      <c r="I194" s="4"/>
      <c r="J194" s="4"/>
      <c r="K194" s="4"/>
      <c r="L194" s="4"/>
      <c r="M194" s="4"/>
      <c r="N194" s="30"/>
      <c r="O194" s="4"/>
      <c r="P194" s="4"/>
      <c r="Q194" s="4"/>
      <c r="R194" s="30"/>
      <c r="S194" s="4"/>
      <c r="T194" s="4"/>
      <c r="U194" s="30"/>
      <c r="V194" s="4"/>
      <c r="W194" s="4"/>
      <c r="X194" s="4"/>
      <c r="Y194" s="4"/>
      <c r="Z194" s="4"/>
      <c r="AA194" s="4"/>
      <c r="AB194" s="30"/>
      <c r="AC194" s="4"/>
      <c r="AD194" s="4"/>
      <c r="AE194" s="4"/>
      <c r="AF194" s="30"/>
      <c r="AG194" s="3">
        <f t="shared" si="12"/>
        <v>0</v>
      </c>
      <c r="AH194" s="32" t="str">
        <f t="shared" si="13"/>
        <v>ปกติ</v>
      </c>
      <c r="AI194" s="3">
        <f t="shared" si="14"/>
        <v>0</v>
      </c>
      <c r="AJ194" s="3" t="str">
        <f t="shared" si="15"/>
        <v>ปกติ</v>
      </c>
      <c r="AK194" s="3">
        <f t="shared" si="16"/>
        <v>0</v>
      </c>
      <c r="AL194" s="3" t="str">
        <f t="shared" si="17"/>
        <v>ปกติ</v>
      </c>
      <c r="AM194" s="3">
        <f t="shared" si="18"/>
        <v>0</v>
      </c>
      <c r="AN194" s="3" t="str">
        <f t="shared" si="19"/>
        <v>ปกติ</v>
      </c>
      <c r="AO194" s="3">
        <f t="shared" si="20"/>
        <v>0</v>
      </c>
      <c r="AP194" s="3" t="str">
        <f t="shared" si="21"/>
        <v>ไม่มีจุดแข็ง</v>
      </c>
      <c r="AQ194" s="3">
        <f t="shared" si="22"/>
        <v>0</v>
      </c>
      <c r="AR194" s="3" t="str">
        <f t="shared" si="23"/>
        <v>ปกติ</v>
      </c>
    </row>
    <row r="195" spans="1:44" x14ac:dyDescent="0.55000000000000004">
      <c r="A195" s="8"/>
      <c r="B195" s="9"/>
      <c r="C195" s="4"/>
      <c r="D195" s="4"/>
      <c r="E195" s="4"/>
      <c r="F195" s="4"/>
      <c r="G195" s="15"/>
      <c r="H195" s="4"/>
      <c r="I195" s="4"/>
      <c r="J195" s="4"/>
      <c r="K195" s="4"/>
      <c r="L195" s="4"/>
      <c r="M195" s="4"/>
      <c r="N195" s="30"/>
      <c r="O195" s="4"/>
      <c r="P195" s="4"/>
      <c r="Q195" s="4"/>
      <c r="R195" s="30"/>
      <c r="S195" s="4"/>
      <c r="T195" s="4"/>
      <c r="U195" s="30"/>
      <c r="V195" s="4"/>
      <c r="W195" s="4"/>
      <c r="X195" s="4"/>
      <c r="Y195" s="4"/>
      <c r="Z195" s="4"/>
      <c r="AA195" s="4"/>
      <c r="AB195" s="30"/>
      <c r="AC195" s="4"/>
      <c r="AD195" s="4"/>
      <c r="AE195" s="4"/>
      <c r="AF195" s="30"/>
      <c r="AG195" s="3">
        <f t="shared" si="12"/>
        <v>0</v>
      </c>
      <c r="AH195" s="32" t="str">
        <f t="shared" si="13"/>
        <v>ปกติ</v>
      </c>
      <c r="AI195" s="3">
        <f t="shared" si="14"/>
        <v>0</v>
      </c>
      <c r="AJ195" s="3" t="str">
        <f t="shared" si="15"/>
        <v>ปกติ</v>
      </c>
      <c r="AK195" s="3">
        <f t="shared" si="16"/>
        <v>0</v>
      </c>
      <c r="AL195" s="3" t="str">
        <f t="shared" si="17"/>
        <v>ปกติ</v>
      </c>
      <c r="AM195" s="3">
        <f t="shared" si="18"/>
        <v>0</v>
      </c>
      <c r="AN195" s="3" t="str">
        <f t="shared" si="19"/>
        <v>ปกติ</v>
      </c>
      <c r="AO195" s="3">
        <f t="shared" si="20"/>
        <v>0</v>
      </c>
      <c r="AP195" s="3" t="str">
        <f t="shared" si="21"/>
        <v>ไม่มีจุดแข็ง</v>
      </c>
      <c r="AQ195" s="3">
        <f t="shared" si="22"/>
        <v>0</v>
      </c>
      <c r="AR195" s="3" t="str">
        <f t="shared" si="23"/>
        <v>ปกติ</v>
      </c>
    </row>
    <row r="196" spans="1:44" x14ac:dyDescent="0.55000000000000004">
      <c r="A196" s="8"/>
      <c r="B196" s="9"/>
      <c r="C196" s="4"/>
      <c r="D196" s="4"/>
      <c r="E196" s="4"/>
      <c r="F196" s="4"/>
      <c r="G196" s="15"/>
      <c r="H196" s="4"/>
      <c r="I196" s="4"/>
      <c r="J196" s="4"/>
      <c r="K196" s="4"/>
      <c r="L196" s="4"/>
      <c r="M196" s="4"/>
      <c r="N196" s="30"/>
      <c r="O196" s="4"/>
      <c r="P196" s="4"/>
      <c r="Q196" s="4"/>
      <c r="R196" s="30"/>
      <c r="S196" s="4"/>
      <c r="T196" s="4"/>
      <c r="U196" s="30"/>
      <c r="V196" s="4"/>
      <c r="W196" s="4"/>
      <c r="X196" s="4"/>
      <c r="Y196" s="4"/>
      <c r="Z196" s="4"/>
      <c r="AA196" s="4"/>
      <c r="AB196" s="30"/>
      <c r="AC196" s="4"/>
      <c r="AD196" s="4"/>
      <c r="AE196" s="4"/>
      <c r="AF196" s="30"/>
      <c r="AG196" s="3">
        <f t="shared" si="12"/>
        <v>0</v>
      </c>
      <c r="AH196" s="32" t="str">
        <f t="shared" si="13"/>
        <v>ปกติ</v>
      </c>
      <c r="AI196" s="3">
        <f t="shared" si="14"/>
        <v>0</v>
      </c>
      <c r="AJ196" s="3" t="str">
        <f t="shared" si="15"/>
        <v>ปกติ</v>
      </c>
      <c r="AK196" s="3">
        <f t="shared" si="16"/>
        <v>0</v>
      </c>
      <c r="AL196" s="3" t="str">
        <f t="shared" si="17"/>
        <v>ปกติ</v>
      </c>
      <c r="AM196" s="3">
        <f t="shared" si="18"/>
        <v>0</v>
      </c>
      <c r="AN196" s="3" t="str">
        <f t="shared" si="19"/>
        <v>ปกติ</v>
      </c>
      <c r="AO196" s="3">
        <f t="shared" si="20"/>
        <v>0</v>
      </c>
      <c r="AP196" s="3" t="str">
        <f t="shared" si="21"/>
        <v>ไม่มีจุดแข็ง</v>
      </c>
      <c r="AQ196" s="3">
        <f t="shared" si="22"/>
        <v>0</v>
      </c>
      <c r="AR196" s="3" t="str">
        <f t="shared" si="23"/>
        <v>ปกติ</v>
      </c>
    </row>
    <row r="197" spans="1:44" x14ac:dyDescent="0.55000000000000004">
      <c r="A197" s="8"/>
      <c r="B197" s="9"/>
      <c r="C197" s="4"/>
      <c r="D197" s="4"/>
      <c r="E197" s="4"/>
      <c r="F197" s="4"/>
      <c r="G197" s="15"/>
      <c r="H197" s="4"/>
      <c r="I197" s="4"/>
      <c r="J197" s="4"/>
      <c r="K197" s="4"/>
      <c r="L197" s="4"/>
      <c r="M197" s="4"/>
      <c r="N197" s="30"/>
      <c r="O197" s="4"/>
      <c r="P197" s="4"/>
      <c r="Q197" s="4"/>
      <c r="R197" s="30"/>
      <c r="S197" s="4"/>
      <c r="T197" s="4"/>
      <c r="U197" s="30"/>
      <c r="V197" s="4"/>
      <c r="W197" s="4"/>
      <c r="X197" s="4"/>
      <c r="Y197" s="4"/>
      <c r="Z197" s="4"/>
      <c r="AA197" s="4"/>
      <c r="AB197" s="30"/>
      <c r="AC197" s="4"/>
      <c r="AD197" s="4"/>
      <c r="AE197" s="4"/>
      <c r="AF197" s="30"/>
      <c r="AG197" s="3">
        <f t="shared" ref="AG197:AG260" si="24">J197+O197+T197+W197+AE197</f>
        <v>0</v>
      </c>
      <c r="AH197" s="32" t="str">
        <f t="shared" ref="AH197:AH260" si="25">IF(AG197&gt;5,"มีปัญหา",IF(AG197=5,"เสี่ยง",IF(AG197&gt;=0,"ปกติ","-")))</f>
        <v>ปกติ</v>
      </c>
      <c r="AI197" s="3">
        <f t="shared" ref="AI197:AI260" si="26">L197+N197+S197+Y197+AC197</f>
        <v>0</v>
      </c>
      <c r="AJ197" s="3" t="str">
        <f t="shared" ref="AJ197:AJ260" si="27">IF(AI197&gt;3,"มีปัญหา",IF(AI197=3,"เสี่ยง",IF(AI197&gt;=0,"ปกติ","-")))</f>
        <v>ปกติ</v>
      </c>
      <c r="AK197" s="3">
        <f t="shared" ref="AK197:AK260" si="28">I197+Q197+V197+AB197+AF197</f>
        <v>0</v>
      </c>
      <c r="AL197" s="3" t="str">
        <f t="shared" ref="AL197:AL260" si="29">IF(AK197&gt;6,"มีปัญหา",IF(AK197=6,"เสี่ยง",IF(AK197&gt;=0,"ปกติ","-")))</f>
        <v>ปกติ</v>
      </c>
      <c r="AM197" s="3">
        <f t="shared" ref="AM197:AM260" si="30">M197+R197+U197+Z197+AD197</f>
        <v>0</v>
      </c>
      <c r="AN197" s="3" t="str">
        <f t="shared" ref="AN197:AN260" si="31">IF(AM197&gt;4,"มีปัญหา",IF(AM197=4,"เสี่ยง",IF(AM197&gt;=0,"ปกติ","-")))</f>
        <v>ปกติ</v>
      </c>
      <c r="AO197" s="3">
        <f t="shared" ref="AO197:AO260" si="32">H197+K197+P197+X197+AA197</f>
        <v>0</v>
      </c>
      <c r="AP197" s="3" t="str">
        <f t="shared" ref="AP197:AP260" si="33">IF(AO197&gt;5,"มีจุดแข็ง",IF(AO197=5,"เสี่ยง",IF(AO197&gt;=0,"ไม่มีจุดแข็ง","-")))</f>
        <v>ไม่มีจุดแข็ง</v>
      </c>
      <c r="AQ197" s="3">
        <f t="shared" ref="AQ197:AQ260" si="34">AG197+AI197+AK197+AM197</f>
        <v>0</v>
      </c>
      <c r="AR197" s="3" t="str">
        <f t="shared" ref="AR197:AR260" si="35">IF(AQ197&gt;15,"มีปัญหา",IF(AQ197&gt;11,"เสี่ยง",IF(AQ197&gt;=0,"ปกติ","-")))</f>
        <v>ปกติ</v>
      </c>
    </row>
    <row r="198" spans="1:44" x14ac:dyDescent="0.55000000000000004">
      <c r="A198" s="8"/>
      <c r="B198" s="9"/>
      <c r="C198" s="4"/>
      <c r="D198" s="4"/>
      <c r="E198" s="4"/>
      <c r="F198" s="4"/>
      <c r="G198" s="15"/>
      <c r="H198" s="4"/>
      <c r="I198" s="4"/>
      <c r="J198" s="4"/>
      <c r="K198" s="4"/>
      <c r="L198" s="4"/>
      <c r="M198" s="4"/>
      <c r="N198" s="30"/>
      <c r="O198" s="4"/>
      <c r="P198" s="4"/>
      <c r="Q198" s="4"/>
      <c r="R198" s="30"/>
      <c r="S198" s="4"/>
      <c r="T198" s="4"/>
      <c r="U198" s="30"/>
      <c r="V198" s="4"/>
      <c r="W198" s="4"/>
      <c r="X198" s="4"/>
      <c r="Y198" s="4"/>
      <c r="Z198" s="4"/>
      <c r="AA198" s="4"/>
      <c r="AB198" s="30"/>
      <c r="AC198" s="4"/>
      <c r="AD198" s="4"/>
      <c r="AE198" s="4"/>
      <c r="AF198" s="30"/>
      <c r="AG198" s="3">
        <f t="shared" si="24"/>
        <v>0</v>
      </c>
      <c r="AH198" s="32" t="str">
        <f t="shared" si="25"/>
        <v>ปกติ</v>
      </c>
      <c r="AI198" s="3">
        <f t="shared" si="26"/>
        <v>0</v>
      </c>
      <c r="AJ198" s="3" t="str">
        <f t="shared" si="27"/>
        <v>ปกติ</v>
      </c>
      <c r="AK198" s="3">
        <f t="shared" si="28"/>
        <v>0</v>
      </c>
      <c r="AL198" s="3" t="str">
        <f t="shared" si="29"/>
        <v>ปกติ</v>
      </c>
      <c r="AM198" s="3">
        <f t="shared" si="30"/>
        <v>0</v>
      </c>
      <c r="AN198" s="3" t="str">
        <f t="shared" si="31"/>
        <v>ปกติ</v>
      </c>
      <c r="AO198" s="3">
        <f t="shared" si="32"/>
        <v>0</v>
      </c>
      <c r="AP198" s="3" t="str">
        <f t="shared" si="33"/>
        <v>ไม่มีจุดแข็ง</v>
      </c>
      <c r="AQ198" s="3">
        <f t="shared" si="34"/>
        <v>0</v>
      </c>
      <c r="AR198" s="3" t="str">
        <f t="shared" si="35"/>
        <v>ปกติ</v>
      </c>
    </row>
    <row r="199" spans="1:44" x14ac:dyDescent="0.55000000000000004">
      <c r="A199" s="8"/>
      <c r="B199" s="9"/>
      <c r="C199" s="4"/>
      <c r="D199" s="4"/>
      <c r="E199" s="4"/>
      <c r="F199" s="4"/>
      <c r="G199" s="15"/>
      <c r="H199" s="4"/>
      <c r="I199" s="4"/>
      <c r="J199" s="4"/>
      <c r="K199" s="4"/>
      <c r="L199" s="4"/>
      <c r="M199" s="4"/>
      <c r="N199" s="30"/>
      <c r="O199" s="4"/>
      <c r="P199" s="4"/>
      <c r="Q199" s="4"/>
      <c r="R199" s="30"/>
      <c r="S199" s="4"/>
      <c r="T199" s="4"/>
      <c r="U199" s="30"/>
      <c r="V199" s="4"/>
      <c r="W199" s="4"/>
      <c r="X199" s="4"/>
      <c r="Y199" s="4"/>
      <c r="Z199" s="4"/>
      <c r="AA199" s="4"/>
      <c r="AB199" s="30"/>
      <c r="AC199" s="4"/>
      <c r="AD199" s="4"/>
      <c r="AE199" s="4"/>
      <c r="AF199" s="30"/>
      <c r="AG199" s="3">
        <f t="shared" si="24"/>
        <v>0</v>
      </c>
      <c r="AH199" s="32" t="str">
        <f t="shared" si="25"/>
        <v>ปกติ</v>
      </c>
      <c r="AI199" s="3">
        <f t="shared" si="26"/>
        <v>0</v>
      </c>
      <c r="AJ199" s="3" t="str">
        <f t="shared" si="27"/>
        <v>ปกติ</v>
      </c>
      <c r="AK199" s="3">
        <f t="shared" si="28"/>
        <v>0</v>
      </c>
      <c r="AL199" s="3" t="str">
        <f t="shared" si="29"/>
        <v>ปกติ</v>
      </c>
      <c r="AM199" s="3">
        <f t="shared" si="30"/>
        <v>0</v>
      </c>
      <c r="AN199" s="3" t="str">
        <f t="shared" si="31"/>
        <v>ปกติ</v>
      </c>
      <c r="AO199" s="3">
        <f t="shared" si="32"/>
        <v>0</v>
      </c>
      <c r="AP199" s="3" t="str">
        <f t="shared" si="33"/>
        <v>ไม่มีจุดแข็ง</v>
      </c>
      <c r="AQ199" s="3">
        <f t="shared" si="34"/>
        <v>0</v>
      </c>
      <c r="AR199" s="3" t="str">
        <f t="shared" si="35"/>
        <v>ปกติ</v>
      </c>
    </row>
    <row r="200" spans="1:44" x14ac:dyDescent="0.55000000000000004">
      <c r="A200" s="8"/>
      <c r="B200" s="9"/>
      <c r="C200" s="4"/>
      <c r="D200" s="4"/>
      <c r="E200" s="4"/>
      <c r="F200" s="4"/>
      <c r="G200" s="15"/>
      <c r="H200" s="4"/>
      <c r="I200" s="4"/>
      <c r="J200" s="4"/>
      <c r="K200" s="4"/>
      <c r="L200" s="4"/>
      <c r="M200" s="4"/>
      <c r="N200" s="30"/>
      <c r="O200" s="4"/>
      <c r="P200" s="4"/>
      <c r="Q200" s="4"/>
      <c r="R200" s="30"/>
      <c r="S200" s="4"/>
      <c r="T200" s="4"/>
      <c r="U200" s="30"/>
      <c r="V200" s="4"/>
      <c r="W200" s="4"/>
      <c r="X200" s="4"/>
      <c r="Y200" s="4"/>
      <c r="Z200" s="4"/>
      <c r="AA200" s="4"/>
      <c r="AB200" s="30"/>
      <c r="AC200" s="4"/>
      <c r="AD200" s="4"/>
      <c r="AE200" s="4"/>
      <c r="AF200" s="30"/>
      <c r="AG200" s="3">
        <f t="shared" si="24"/>
        <v>0</v>
      </c>
      <c r="AH200" s="32" t="str">
        <f t="shared" si="25"/>
        <v>ปกติ</v>
      </c>
      <c r="AI200" s="3">
        <f t="shared" si="26"/>
        <v>0</v>
      </c>
      <c r="AJ200" s="3" t="str">
        <f t="shared" si="27"/>
        <v>ปกติ</v>
      </c>
      <c r="AK200" s="3">
        <f t="shared" si="28"/>
        <v>0</v>
      </c>
      <c r="AL200" s="3" t="str">
        <f t="shared" si="29"/>
        <v>ปกติ</v>
      </c>
      <c r="AM200" s="3">
        <f t="shared" si="30"/>
        <v>0</v>
      </c>
      <c r="AN200" s="3" t="str">
        <f t="shared" si="31"/>
        <v>ปกติ</v>
      </c>
      <c r="AO200" s="3">
        <f t="shared" si="32"/>
        <v>0</v>
      </c>
      <c r="AP200" s="3" t="str">
        <f t="shared" si="33"/>
        <v>ไม่มีจุดแข็ง</v>
      </c>
      <c r="AQ200" s="3">
        <f t="shared" si="34"/>
        <v>0</v>
      </c>
      <c r="AR200" s="3" t="str">
        <f t="shared" si="35"/>
        <v>ปกติ</v>
      </c>
    </row>
    <row r="201" spans="1:44" x14ac:dyDescent="0.55000000000000004">
      <c r="A201" s="8"/>
      <c r="B201" s="9"/>
      <c r="C201" s="4"/>
      <c r="D201" s="4"/>
      <c r="E201" s="4"/>
      <c r="F201" s="4"/>
      <c r="G201" s="15"/>
      <c r="H201" s="4"/>
      <c r="I201" s="4"/>
      <c r="J201" s="4"/>
      <c r="K201" s="4"/>
      <c r="L201" s="4"/>
      <c r="M201" s="4"/>
      <c r="N201" s="30"/>
      <c r="O201" s="4"/>
      <c r="P201" s="4"/>
      <c r="Q201" s="4"/>
      <c r="R201" s="30"/>
      <c r="S201" s="4"/>
      <c r="T201" s="4"/>
      <c r="U201" s="30"/>
      <c r="V201" s="4"/>
      <c r="W201" s="4"/>
      <c r="X201" s="4"/>
      <c r="Y201" s="4"/>
      <c r="Z201" s="4"/>
      <c r="AA201" s="4"/>
      <c r="AB201" s="30"/>
      <c r="AC201" s="4"/>
      <c r="AD201" s="4"/>
      <c r="AE201" s="4"/>
      <c r="AF201" s="30"/>
      <c r="AG201" s="3">
        <f t="shared" si="24"/>
        <v>0</v>
      </c>
      <c r="AH201" s="32" t="str">
        <f t="shared" si="25"/>
        <v>ปกติ</v>
      </c>
      <c r="AI201" s="3">
        <f t="shared" si="26"/>
        <v>0</v>
      </c>
      <c r="AJ201" s="3" t="str">
        <f t="shared" si="27"/>
        <v>ปกติ</v>
      </c>
      <c r="AK201" s="3">
        <f t="shared" si="28"/>
        <v>0</v>
      </c>
      <c r="AL201" s="3" t="str">
        <f t="shared" si="29"/>
        <v>ปกติ</v>
      </c>
      <c r="AM201" s="3">
        <f t="shared" si="30"/>
        <v>0</v>
      </c>
      <c r="AN201" s="3" t="str">
        <f t="shared" si="31"/>
        <v>ปกติ</v>
      </c>
      <c r="AO201" s="3">
        <f t="shared" si="32"/>
        <v>0</v>
      </c>
      <c r="AP201" s="3" t="str">
        <f t="shared" si="33"/>
        <v>ไม่มีจุดแข็ง</v>
      </c>
      <c r="AQ201" s="3">
        <f t="shared" si="34"/>
        <v>0</v>
      </c>
      <c r="AR201" s="3" t="str">
        <f t="shared" si="35"/>
        <v>ปกติ</v>
      </c>
    </row>
    <row r="202" spans="1:44" x14ac:dyDescent="0.55000000000000004">
      <c r="A202" s="8"/>
      <c r="B202" s="9"/>
      <c r="C202" s="4"/>
      <c r="D202" s="4"/>
      <c r="E202" s="4"/>
      <c r="F202" s="4"/>
      <c r="G202" s="15"/>
      <c r="H202" s="4"/>
      <c r="I202" s="4"/>
      <c r="J202" s="4"/>
      <c r="K202" s="4"/>
      <c r="L202" s="4"/>
      <c r="M202" s="4"/>
      <c r="N202" s="30"/>
      <c r="O202" s="4"/>
      <c r="P202" s="4"/>
      <c r="Q202" s="4"/>
      <c r="R202" s="30"/>
      <c r="S202" s="4"/>
      <c r="T202" s="4"/>
      <c r="U202" s="30"/>
      <c r="V202" s="4"/>
      <c r="W202" s="4"/>
      <c r="X202" s="4"/>
      <c r="Y202" s="4"/>
      <c r="Z202" s="4"/>
      <c r="AA202" s="4"/>
      <c r="AB202" s="30"/>
      <c r="AC202" s="4"/>
      <c r="AD202" s="4"/>
      <c r="AE202" s="4"/>
      <c r="AF202" s="30"/>
      <c r="AG202" s="3">
        <f t="shared" si="24"/>
        <v>0</v>
      </c>
      <c r="AH202" s="32" t="str">
        <f t="shared" si="25"/>
        <v>ปกติ</v>
      </c>
      <c r="AI202" s="3">
        <f t="shared" si="26"/>
        <v>0</v>
      </c>
      <c r="AJ202" s="3" t="str">
        <f t="shared" si="27"/>
        <v>ปกติ</v>
      </c>
      <c r="AK202" s="3">
        <f t="shared" si="28"/>
        <v>0</v>
      </c>
      <c r="AL202" s="3" t="str">
        <f t="shared" si="29"/>
        <v>ปกติ</v>
      </c>
      <c r="AM202" s="3">
        <f t="shared" si="30"/>
        <v>0</v>
      </c>
      <c r="AN202" s="3" t="str">
        <f t="shared" si="31"/>
        <v>ปกติ</v>
      </c>
      <c r="AO202" s="3">
        <f t="shared" si="32"/>
        <v>0</v>
      </c>
      <c r="AP202" s="3" t="str">
        <f t="shared" si="33"/>
        <v>ไม่มีจุดแข็ง</v>
      </c>
      <c r="AQ202" s="3">
        <f t="shared" si="34"/>
        <v>0</v>
      </c>
      <c r="AR202" s="3" t="str">
        <f t="shared" si="35"/>
        <v>ปกติ</v>
      </c>
    </row>
    <row r="203" spans="1:44" x14ac:dyDescent="0.55000000000000004">
      <c r="A203" s="8"/>
      <c r="B203" s="9"/>
      <c r="C203" s="4"/>
      <c r="D203" s="4"/>
      <c r="E203" s="4"/>
      <c r="F203" s="4"/>
      <c r="G203" s="15"/>
      <c r="H203" s="4"/>
      <c r="I203" s="4"/>
      <c r="J203" s="4"/>
      <c r="K203" s="4"/>
      <c r="L203" s="4"/>
      <c r="M203" s="4"/>
      <c r="N203" s="30"/>
      <c r="O203" s="4"/>
      <c r="P203" s="4"/>
      <c r="Q203" s="4"/>
      <c r="R203" s="30"/>
      <c r="S203" s="4"/>
      <c r="T203" s="4"/>
      <c r="U203" s="30"/>
      <c r="V203" s="4"/>
      <c r="W203" s="4"/>
      <c r="X203" s="4"/>
      <c r="Y203" s="4"/>
      <c r="Z203" s="4"/>
      <c r="AA203" s="4"/>
      <c r="AB203" s="30"/>
      <c r="AC203" s="4"/>
      <c r="AD203" s="4"/>
      <c r="AE203" s="4"/>
      <c r="AF203" s="30"/>
      <c r="AG203" s="3">
        <f t="shared" si="24"/>
        <v>0</v>
      </c>
      <c r="AH203" s="32" t="str">
        <f t="shared" si="25"/>
        <v>ปกติ</v>
      </c>
      <c r="AI203" s="3">
        <f t="shared" si="26"/>
        <v>0</v>
      </c>
      <c r="AJ203" s="3" t="str">
        <f t="shared" si="27"/>
        <v>ปกติ</v>
      </c>
      <c r="AK203" s="3">
        <f t="shared" si="28"/>
        <v>0</v>
      </c>
      <c r="AL203" s="3" t="str">
        <f t="shared" si="29"/>
        <v>ปกติ</v>
      </c>
      <c r="AM203" s="3">
        <f t="shared" si="30"/>
        <v>0</v>
      </c>
      <c r="AN203" s="3" t="str">
        <f t="shared" si="31"/>
        <v>ปกติ</v>
      </c>
      <c r="AO203" s="3">
        <f t="shared" si="32"/>
        <v>0</v>
      </c>
      <c r="AP203" s="3" t="str">
        <f t="shared" si="33"/>
        <v>ไม่มีจุดแข็ง</v>
      </c>
      <c r="AQ203" s="3">
        <f t="shared" si="34"/>
        <v>0</v>
      </c>
      <c r="AR203" s="3" t="str">
        <f t="shared" si="35"/>
        <v>ปกติ</v>
      </c>
    </row>
    <row r="204" spans="1:44" x14ac:dyDescent="0.55000000000000004">
      <c r="A204" s="8"/>
      <c r="B204" s="9"/>
      <c r="C204" s="4"/>
      <c r="D204" s="4"/>
      <c r="E204" s="4"/>
      <c r="F204" s="4"/>
      <c r="G204" s="15"/>
      <c r="H204" s="4"/>
      <c r="I204" s="4"/>
      <c r="J204" s="4"/>
      <c r="K204" s="4"/>
      <c r="L204" s="4"/>
      <c r="M204" s="4"/>
      <c r="N204" s="30"/>
      <c r="O204" s="4"/>
      <c r="P204" s="4"/>
      <c r="Q204" s="4"/>
      <c r="R204" s="30"/>
      <c r="S204" s="4"/>
      <c r="T204" s="4"/>
      <c r="U204" s="30"/>
      <c r="V204" s="4"/>
      <c r="W204" s="4"/>
      <c r="X204" s="4"/>
      <c r="Y204" s="4"/>
      <c r="Z204" s="4"/>
      <c r="AA204" s="4"/>
      <c r="AB204" s="30"/>
      <c r="AC204" s="4"/>
      <c r="AD204" s="4"/>
      <c r="AE204" s="4"/>
      <c r="AF204" s="30"/>
      <c r="AG204" s="3">
        <f t="shared" si="24"/>
        <v>0</v>
      </c>
      <c r="AH204" s="32" t="str">
        <f t="shared" si="25"/>
        <v>ปกติ</v>
      </c>
      <c r="AI204" s="3">
        <f t="shared" si="26"/>
        <v>0</v>
      </c>
      <c r="AJ204" s="3" t="str">
        <f t="shared" si="27"/>
        <v>ปกติ</v>
      </c>
      <c r="AK204" s="3">
        <f t="shared" si="28"/>
        <v>0</v>
      </c>
      <c r="AL204" s="3" t="str">
        <f t="shared" si="29"/>
        <v>ปกติ</v>
      </c>
      <c r="AM204" s="3">
        <f t="shared" si="30"/>
        <v>0</v>
      </c>
      <c r="AN204" s="3" t="str">
        <f t="shared" si="31"/>
        <v>ปกติ</v>
      </c>
      <c r="AO204" s="3">
        <f t="shared" si="32"/>
        <v>0</v>
      </c>
      <c r="AP204" s="3" t="str">
        <f t="shared" si="33"/>
        <v>ไม่มีจุดแข็ง</v>
      </c>
      <c r="AQ204" s="3">
        <f t="shared" si="34"/>
        <v>0</v>
      </c>
      <c r="AR204" s="3" t="str">
        <f t="shared" si="35"/>
        <v>ปกติ</v>
      </c>
    </row>
    <row r="205" spans="1:44" x14ac:dyDescent="0.55000000000000004">
      <c r="A205" s="8"/>
      <c r="B205" s="9"/>
      <c r="C205" s="4"/>
      <c r="D205" s="4"/>
      <c r="E205" s="4"/>
      <c r="F205" s="4"/>
      <c r="G205" s="15"/>
      <c r="H205" s="4"/>
      <c r="I205" s="4"/>
      <c r="J205" s="4"/>
      <c r="K205" s="4"/>
      <c r="L205" s="4"/>
      <c r="M205" s="4"/>
      <c r="N205" s="30"/>
      <c r="O205" s="4"/>
      <c r="P205" s="4"/>
      <c r="Q205" s="4"/>
      <c r="R205" s="30"/>
      <c r="S205" s="4"/>
      <c r="T205" s="4"/>
      <c r="U205" s="30"/>
      <c r="V205" s="4"/>
      <c r="W205" s="4"/>
      <c r="X205" s="4"/>
      <c r="Y205" s="4"/>
      <c r="Z205" s="4"/>
      <c r="AA205" s="4"/>
      <c r="AB205" s="30"/>
      <c r="AC205" s="4"/>
      <c r="AD205" s="4"/>
      <c r="AE205" s="4"/>
      <c r="AF205" s="30"/>
      <c r="AG205" s="3">
        <f t="shared" si="24"/>
        <v>0</v>
      </c>
      <c r="AH205" s="32" t="str">
        <f t="shared" si="25"/>
        <v>ปกติ</v>
      </c>
      <c r="AI205" s="3">
        <f t="shared" si="26"/>
        <v>0</v>
      </c>
      <c r="AJ205" s="3" t="str">
        <f t="shared" si="27"/>
        <v>ปกติ</v>
      </c>
      <c r="AK205" s="3">
        <f t="shared" si="28"/>
        <v>0</v>
      </c>
      <c r="AL205" s="3" t="str">
        <f t="shared" si="29"/>
        <v>ปกติ</v>
      </c>
      <c r="AM205" s="3">
        <f t="shared" si="30"/>
        <v>0</v>
      </c>
      <c r="AN205" s="3" t="str">
        <f t="shared" si="31"/>
        <v>ปกติ</v>
      </c>
      <c r="AO205" s="3">
        <f t="shared" si="32"/>
        <v>0</v>
      </c>
      <c r="AP205" s="3" t="str">
        <f t="shared" si="33"/>
        <v>ไม่มีจุดแข็ง</v>
      </c>
      <c r="AQ205" s="3">
        <f t="shared" si="34"/>
        <v>0</v>
      </c>
      <c r="AR205" s="3" t="str">
        <f t="shared" si="35"/>
        <v>ปกติ</v>
      </c>
    </row>
    <row r="206" spans="1:44" x14ac:dyDescent="0.55000000000000004">
      <c r="A206" s="8"/>
      <c r="B206" s="9"/>
      <c r="C206" s="4"/>
      <c r="D206" s="4"/>
      <c r="E206" s="4"/>
      <c r="F206" s="4"/>
      <c r="G206" s="15"/>
      <c r="H206" s="4"/>
      <c r="I206" s="4"/>
      <c r="J206" s="4"/>
      <c r="K206" s="4"/>
      <c r="L206" s="4"/>
      <c r="M206" s="4"/>
      <c r="N206" s="30"/>
      <c r="O206" s="4"/>
      <c r="P206" s="4"/>
      <c r="Q206" s="4"/>
      <c r="R206" s="30"/>
      <c r="S206" s="4"/>
      <c r="T206" s="4"/>
      <c r="U206" s="30"/>
      <c r="V206" s="4"/>
      <c r="W206" s="4"/>
      <c r="X206" s="4"/>
      <c r="Y206" s="4"/>
      <c r="Z206" s="4"/>
      <c r="AA206" s="4"/>
      <c r="AB206" s="30"/>
      <c r="AC206" s="4"/>
      <c r="AD206" s="4"/>
      <c r="AE206" s="4"/>
      <c r="AF206" s="30"/>
      <c r="AG206" s="3">
        <f t="shared" si="24"/>
        <v>0</v>
      </c>
      <c r="AH206" s="32" t="str">
        <f t="shared" si="25"/>
        <v>ปกติ</v>
      </c>
      <c r="AI206" s="3">
        <f t="shared" si="26"/>
        <v>0</v>
      </c>
      <c r="AJ206" s="3" t="str">
        <f t="shared" si="27"/>
        <v>ปกติ</v>
      </c>
      <c r="AK206" s="3">
        <f t="shared" si="28"/>
        <v>0</v>
      </c>
      <c r="AL206" s="3" t="str">
        <f t="shared" si="29"/>
        <v>ปกติ</v>
      </c>
      <c r="AM206" s="3">
        <f t="shared" si="30"/>
        <v>0</v>
      </c>
      <c r="AN206" s="3" t="str">
        <f t="shared" si="31"/>
        <v>ปกติ</v>
      </c>
      <c r="AO206" s="3">
        <f t="shared" si="32"/>
        <v>0</v>
      </c>
      <c r="AP206" s="3" t="str">
        <f t="shared" si="33"/>
        <v>ไม่มีจุดแข็ง</v>
      </c>
      <c r="AQ206" s="3">
        <f t="shared" si="34"/>
        <v>0</v>
      </c>
      <c r="AR206" s="3" t="str">
        <f t="shared" si="35"/>
        <v>ปกติ</v>
      </c>
    </row>
    <row r="207" spans="1:44" x14ac:dyDescent="0.55000000000000004">
      <c r="A207" s="8"/>
      <c r="B207" s="9"/>
      <c r="C207" s="4"/>
      <c r="D207" s="4"/>
      <c r="E207" s="4"/>
      <c r="F207" s="4"/>
      <c r="G207" s="15"/>
      <c r="H207" s="4"/>
      <c r="I207" s="4"/>
      <c r="J207" s="4"/>
      <c r="K207" s="4"/>
      <c r="L207" s="4"/>
      <c r="M207" s="4"/>
      <c r="N207" s="30"/>
      <c r="O207" s="4"/>
      <c r="P207" s="4"/>
      <c r="Q207" s="4"/>
      <c r="R207" s="30"/>
      <c r="S207" s="4"/>
      <c r="T207" s="4"/>
      <c r="U207" s="30"/>
      <c r="V207" s="4"/>
      <c r="W207" s="4"/>
      <c r="X207" s="4"/>
      <c r="Y207" s="4"/>
      <c r="Z207" s="4"/>
      <c r="AA207" s="4"/>
      <c r="AB207" s="30"/>
      <c r="AC207" s="4"/>
      <c r="AD207" s="4"/>
      <c r="AE207" s="4"/>
      <c r="AF207" s="30"/>
      <c r="AG207" s="3">
        <f t="shared" si="24"/>
        <v>0</v>
      </c>
      <c r="AH207" s="32" t="str">
        <f t="shared" si="25"/>
        <v>ปกติ</v>
      </c>
      <c r="AI207" s="3">
        <f t="shared" si="26"/>
        <v>0</v>
      </c>
      <c r="AJ207" s="3" t="str">
        <f t="shared" si="27"/>
        <v>ปกติ</v>
      </c>
      <c r="AK207" s="3">
        <f t="shared" si="28"/>
        <v>0</v>
      </c>
      <c r="AL207" s="3" t="str">
        <f t="shared" si="29"/>
        <v>ปกติ</v>
      </c>
      <c r="AM207" s="3">
        <f t="shared" si="30"/>
        <v>0</v>
      </c>
      <c r="AN207" s="3" t="str">
        <f t="shared" si="31"/>
        <v>ปกติ</v>
      </c>
      <c r="AO207" s="3">
        <f t="shared" si="32"/>
        <v>0</v>
      </c>
      <c r="AP207" s="3" t="str">
        <f t="shared" si="33"/>
        <v>ไม่มีจุดแข็ง</v>
      </c>
      <c r="AQ207" s="3">
        <f t="shared" si="34"/>
        <v>0</v>
      </c>
      <c r="AR207" s="3" t="str">
        <f t="shared" si="35"/>
        <v>ปกติ</v>
      </c>
    </row>
    <row r="208" spans="1:44" x14ac:dyDescent="0.55000000000000004">
      <c r="A208" s="8"/>
      <c r="B208" s="9"/>
      <c r="C208" s="4"/>
      <c r="D208" s="4"/>
      <c r="E208" s="4"/>
      <c r="F208" s="4"/>
      <c r="G208" s="15"/>
      <c r="H208" s="4"/>
      <c r="I208" s="4"/>
      <c r="J208" s="4"/>
      <c r="K208" s="4"/>
      <c r="L208" s="4"/>
      <c r="M208" s="4"/>
      <c r="N208" s="30"/>
      <c r="O208" s="4"/>
      <c r="P208" s="4"/>
      <c r="Q208" s="4"/>
      <c r="R208" s="30"/>
      <c r="S208" s="4"/>
      <c r="T208" s="4"/>
      <c r="U208" s="30"/>
      <c r="V208" s="4"/>
      <c r="W208" s="4"/>
      <c r="X208" s="4"/>
      <c r="Y208" s="4"/>
      <c r="Z208" s="4"/>
      <c r="AA208" s="4"/>
      <c r="AB208" s="30"/>
      <c r="AC208" s="4"/>
      <c r="AD208" s="4"/>
      <c r="AE208" s="4"/>
      <c r="AF208" s="30"/>
      <c r="AG208" s="3">
        <f t="shared" si="24"/>
        <v>0</v>
      </c>
      <c r="AH208" s="32" t="str">
        <f t="shared" si="25"/>
        <v>ปกติ</v>
      </c>
      <c r="AI208" s="3">
        <f t="shared" si="26"/>
        <v>0</v>
      </c>
      <c r="AJ208" s="3" t="str">
        <f t="shared" si="27"/>
        <v>ปกติ</v>
      </c>
      <c r="AK208" s="3">
        <f t="shared" si="28"/>
        <v>0</v>
      </c>
      <c r="AL208" s="3" t="str">
        <f t="shared" si="29"/>
        <v>ปกติ</v>
      </c>
      <c r="AM208" s="3">
        <f t="shared" si="30"/>
        <v>0</v>
      </c>
      <c r="AN208" s="3" t="str">
        <f t="shared" si="31"/>
        <v>ปกติ</v>
      </c>
      <c r="AO208" s="3">
        <f t="shared" si="32"/>
        <v>0</v>
      </c>
      <c r="AP208" s="3" t="str">
        <f t="shared" si="33"/>
        <v>ไม่มีจุดแข็ง</v>
      </c>
      <c r="AQ208" s="3">
        <f t="shared" si="34"/>
        <v>0</v>
      </c>
      <c r="AR208" s="3" t="str">
        <f t="shared" si="35"/>
        <v>ปกติ</v>
      </c>
    </row>
    <row r="209" spans="1:44" x14ac:dyDescent="0.55000000000000004">
      <c r="A209" s="8"/>
      <c r="B209" s="9"/>
      <c r="C209" s="4"/>
      <c r="D209" s="4"/>
      <c r="E209" s="4"/>
      <c r="F209" s="4"/>
      <c r="G209" s="15"/>
      <c r="H209" s="4"/>
      <c r="I209" s="4"/>
      <c r="J209" s="4"/>
      <c r="K209" s="4"/>
      <c r="L209" s="4"/>
      <c r="M209" s="4"/>
      <c r="N209" s="30"/>
      <c r="O209" s="4"/>
      <c r="P209" s="4"/>
      <c r="Q209" s="4"/>
      <c r="R209" s="30"/>
      <c r="S209" s="4"/>
      <c r="T209" s="4"/>
      <c r="U209" s="30"/>
      <c r="V209" s="4"/>
      <c r="W209" s="4"/>
      <c r="X209" s="4"/>
      <c r="Y209" s="4"/>
      <c r="Z209" s="4"/>
      <c r="AA209" s="4"/>
      <c r="AB209" s="30"/>
      <c r="AC209" s="4"/>
      <c r="AD209" s="4"/>
      <c r="AE209" s="4"/>
      <c r="AF209" s="30"/>
      <c r="AG209" s="3">
        <f t="shared" si="24"/>
        <v>0</v>
      </c>
      <c r="AH209" s="32" t="str">
        <f t="shared" si="25"/>
        <v>ปกติ</v>
      </c>
      <c r="AI209" s="3">
        <f t="shared" si="26"/>
        <v>0</v>
      </c>
      <c r="AJ209" s="3" t="str">
        <f t="shared" si="27"/>
        <v>ปกติ</v>
      </c>
      <c r="AK209" s="3">
        <f t="shared" si="28"/>
        <v>0</v>
      </c>
      <c r="AL209" s="3" t="str">
        <f t="shared" si="29"/>
        <v>ปกติ</v>
      </c>
      <c r="AM209" s="3">
        <f t="shared" si="30"/>
        <v>0</v>
      </c>
      <c r="AN209" s="3" t="str">
        <f t="shared" si="31"/>
        <v>ปกติ</v>
      </c>
      <c r="AO209" s="3">
        <f t="shared" si="32"/>
        <v>0</v>
      </c>
      <c r="AP209" s="3" t="str">
        <f t="shared" si="33"/>
        <v>ไม่มีจุดแข็ง</v>
      </c>
      <c r="AQ209" s="3">
        <f t="shared" si="34"/>
        <v>0</v>
      </c>
      <c r="AR209" s="3" t="str">
        <f t="shared" si="35"/>
        <v>ปกติ</v>
      </c>
    </row>
    <row r="210" spans="1:44" x14ac:dyDescent="0.55000000000000004">
      <c r="A210" s="8"/>
      <c r="B210" s="9"/>
      <c r="C210" s="4"/>
      <c r="D210" s="4"/>
      <c r="E210" s="4"/>
      <c r="F210" s="4"/>
      <c r="G210" s="15"/>
      <c r="H210" s="4"/>
      <c r="I210" s="4"/>
      <c r="J210" s="4"/>
      <c r="K210" s="4"/>
      <c r="L210" s="4"/>
      <c r="M210" s="4"/>
      <c r="N210" s="30"/>
      <c r="O210" s="4"/>
      <c r="P210" s="4"/>
      <c r="Q210" s="4"/>
      <c r="R210" s="30"/>
      <c r="S210" s="4"/>
      <c r="T210" s="4"/>
      <c r="U210" s="30"/>
      <c r="V210" s="4"/>
      <c r="W210" s="4"/>
      <c r="X210" s="4"/>
      <c r="Y210" s="4"/>
      <c r="Z210" s="4"/>
      <c r="AA210" s="4"/>
      <c r="AB210" s="30"/>
      <c r="AC210" s="4"/>
      <c r="AD210" s="4"/>
      <c r="AE210" s="4"/>
      <c r="AF210" s="30"/>
      <c r="AG210" s="3">
        <f t="shared" si="24"/>
        <v>0</v>
      </c>
      <c r="AH210" s="32" t="str">
        <f t="shared" si="25"/>
        <v>ปกติ</v>
      </c>
      <c r="AI210" s="3">
        <f t="shared" si="26"/>
        <v>0</v>
      </c>
      <c r="AJ210" s="3" t="str">
        <f t="shared" si="27"/>
        <v>ปกติ</v>
      </c>
      <c r="AK210" s="3">
        <f t="shared" si="28"/>
        <v>0</v>
      </c>
      <c r="AL210" s="3" t="str">
        <f t="shared" si="29"/>
        <v>ปกติ</v>
      </c>
      <c r="AM210" s="3">
        <f t="shared" si="30"/>
        <v>0</v>
      </c>
      <c r="AN210" s="3" t="str">
        <f t="shared" si="31"/>
        <v>ปกติ</v>
      </c>
      <c r="AO210" s="3">
        <f t="shared" si="32"/>
        <v>0</v>
      </c>
      <c r="AP210" s="3" t="str">
        <f t="shared" si="33"/>
        <v>ไม่มีจุดแข็ง</v>
      </c>
      <c r="AQ210" s="3">
        <f t="shared" si="34"/>
        <v>0</v>
      </c>
      <c r="AR210" s="3" t="str">
        <f t="shared" si="35"/>
        <v>ปกติ</v>
      </c>
    </row>
    <row r="211" spans="1:44" x14ac:dyDescent="0.55000000000000004">
      <c r="A211" s="8"/>
      <c r="B211" s="9"/>
      <c r="C211" s="4"/>
      <c r="D211" s="4"/>
      <c r="E211" s="4"/>
      <c r="F211" s="4"/>
      <c r="G211" s="15"/>
      <c r="H211" s="4"/>
      <c r="I211" s="4"/>
      <c r="J211" s="4"/>
      <c r="K211" s="4"/>
      <c r="L211" s="4"/>
      <c r="M211" s="4"/>
      <c r="N211" s="30"/>
      <c r="O211" s="4"/>
      <c r="P211" s="4"/>
      <c r="Q211" s="4"/>
      <c r="R211" s="30"/>
      <c r="S211" s="4"/>
      <c r="T211" s="4"/>
      <c r="U211" s="30"/>
      <c r="V211" s="4"/>
      <c r="W211" s="4"/>
      <c r="X211" s="4"/>
      <c r="Y211" s="4"/>
      <c r="Z211" s="4"/>
      <c r="AA211" s="4"/>
      <c r="AB211" s="30"/>
      <c r="AC211" s="4"/>
      <c r="AD211" s="4"/>
      <c r="AE211" s="4"/>
      <c r="AF211" s="30"/>
      <c r="AG211" s="3">
        <f t="shared" si="24"/>
        <v>0</v>
      </c>
      <c r="AH211" s="32" t="str">
        <f t="shared" si="25"/>
        <v>ปกติ</v>
      </c>
      <c r="AI211" s="3">
        <f t="shared" si="26"/>
        <v>0</v>
      </c>
      <c r="AJ211" s="3" t="str">
        <f t="shared" si="27"/>
        <v>ปกติ</v>
      </c>
      <c r="AK211" s="3">
        <f t="shared" si="28"/>
        <v>0</v>
      </c>
      <c r="AL211" s="3" t="str">
        <f t="shared" si="29"/>
        <v>ปกติ</v>
      </c>
      <c r="AM211" s="3">
        <f t="shared" si="30"/>
        <v>0</v>
      </c>
      <c r="AN211" s="3" t="str">
        <f t="shared" si="31"/>
        <v>ปกติ</v>
      </c>
      <c r="AO211" s="3">
        <f t="shared" si="32"/>
        <v>0</v>
      </c>
      <c r="AP211" s="3" t="str">
        <f t="shared" si="33"/>
        <v>ไม่มีจุดแข็ง</v>
      </c>
      <c r="AQ211" s="3">
        <f t="shared" si="34"/>
        <v>0</v>
      </c>
      <c r="AR211" s="3" t="str">
        <f t="shared" si="35"/>
        <v>ปกติ</v>
      </c>
    </row>
    <row r="212" spans="1:44" x14ac:dyDescent="0.55000000000000004">
      <c r="A212" s="8"/>
      <c r="B212" s="9"/>
      <c r="C212" s="4"/>
      <c r="D212" s="4"/>
      <c r="E212" s="4"/>
      <c r="F212" s="4"/>
      <c r="G212" s="15"/>
      <c r="H212" s="4"/>
      <c r="I212" s="4"/>
      <c r="J212" s="4"/>
      <c r="K212" s="4"/>
      <c r="L212" s="4"/>
      <c r="M212" s="4"/>
      <c r="N212" s="30"/>
      <c r="O212" s="4"/>
      <c r="P212" s="4"/>
      <c r="Q212" s="4"/>
      <c r="R212" s="30"/>
      <c r="S212" s="4"/>
      <c r="T212" s="4"/>
      <c r="U212" s="30"/>
      <c r="V212" s="4"/>
      <c r="W212" s="4"/>
      <c r="X212" s="4"/>
      <c r="Y212" s="4"/>
      <c r="Z212" s="4"/>
      <c r="AA212" s="4"/>
      <c r="AB212" s="30"/>
      <c r="AC212" s="4"/>
      <c r="AD212" s="4"/>
      <c r="AE212" s="4"/>
      <c r="AF212" s="30"/>
      <c r="AG212" s="3">
        <f t="shared" si="24"/>
        <v>0</v>
      </c>
      <c r="AH212" s="32" t="str">
        <f t="shared" si="25"/>
        <v>ปกติ</v>
      </c>
      <c r="AI212" s="3">
        <f t="shared" si="26"/>
        <v>0</v>
      </c>
      <c r="AJ212" s="3" t="str">
        <f t="shared" si="27"/>
        <v>ปกติ</v>
      </c>
      <c r="AK212" s="3">
        <f t="shared" si="28"/>
        <v>0</v>
      </c>
      <c r="AL212" s="3" t="str">
        <f t="shared" si="29"/>
        <v>ปกติ</v>
      </c>
      <c r="AM212" s="3">
        <f t="shared" si="30"/>
        <v>0</v>
      </c>
      <c r="AN212" s="3" t="str">
        <f t="shared" si="31"/>
        <v>ปกติ</v>
      </c>
      <c r="AO212" s="3">
        <f t="shared" si="32"/>
        <v>0</v>
      </c>
      <c r="AP212" s="3" t="str">
        <f t="shared" si="33"/>
        <v>ไม่มีจุดแข็ง</v>
      </c>
      <c r="AQ212" s="3">
        <f t="shared" si="34"/>
        <v>0</v>
      </c>
      <c r="AR212" s="3" t="str">
        <f t="shared" si="35"/>
        <v>ปกติ</v>
      </c>
    </row>
    <row r="213" spans="1:44" x14ac:dyDescent="0.55000000000000004">
      <c r="A213" s="8"/>
      <c r="B213" s="9"/>
      <c r="C213" s="4"/>
      <c r="D213" s="4"/>
      <c r="E213" s="4"/>
      <c r="F213" s="4"/>
      <c r="G213" s="15"/>
      <c r="H213" s="4"/>
      <c r="I213" s="4"/>
      <c r="J213" s="4"/>
      <c r="K213" s="4"/>
      <c r="L213" s="4"/>
      <c r="M213" s="4"/>
      <c r="N213" s="30"/>
      <c r="O213" s="4"/>
      <c r="P213" s="4"/>
      <c r="Q213" s="4"/>
      <c r="R213" s="30"/>
      <c r="S213" s="4"/>
      <c r="T213" s="4"/>
      <c r="U213" s="30"/>
      <c r="V213" s="4"/>
      <c r="W213" s="4"/>
      <c r="X213" s="4"/>
      <c r="Y213" s="4"/>
      <c r="Z213" s="4"/>
      <c r="AA213" s="4"/>
      <c r="AB213" s="30"/>
      <c r="AC213" s="4"/>
      <c r="AD213" s="4"/>
      <c r="AE213" s="4"/>
      <c r="AF213" s="30"/>
      <c r="AG213" s="3">
        <f t="shared" si="24"/>
        <v>0</v>
      </c>
      <c r="AH213" s="32" t="str">
        <f t="shared" si="25"/>
        <v>ปกติ</v>
      </c>
      <c r="AI213" s="3">
        <f t="shared" si="26"/>
        <v>0</v>
      </c>
      <c r="AJ213" s="3" t="str">
        <f t="shared" si="27"/>
        <v>ปกติ</v>
      </c>
      <c r="AK213" s="3">
        <f t="shared" si="28"/>
        <v>0</v>
      </c>
      <c r="AL213" s="3" t="str">
        <f t="shared" si="29"/>
        <v>ปกติ</v>
      </c>
      <c r="AM213" s="3">
        <f t="shared" si="30"/>
        <v>0</v>
      </c>
      <c r="AN213" s="3" t="str">
        <f t="shared" si="31"/>
        <v>ปกติ</v>
      </c>
      <c r="AO213" s="3">
        <f t="shared" si="32"/>
        <v>0</v>
      </c>
      <c r="AP213" s="3" t="str">
        <f t="shared" si="33"/>
        <v>ไม่มีจุดแข็ง</v>
      </c>
      <c r="AQ213" s="3">
        <f t="shared" si="34"/>
        <v>0</v>
      </c>
      <c r="AR213" s="3" t="str">
        <f t="shared" si="35"/>
        <v>ปกติ</v>
      </c>
    </row>
    <row r="214" spans="1:44" x14ac:dyDescent="0.55000000000000004">
      <c r="A214" s="8"/>
      <c r="B214" s="9"/>
      <c r="C214" s="4"/>
      <c r="D214" s="4"/>
      <c r="E214" s="4"/>
      <c r="F214" s="4"/>
      <c r="G214" s="15"/>
      <c r="H214" s="4"/>
      <c r="I214" s="4"/>
      <c r="J214" s="4"/>
      <c r="K214" s="4"/>
      <c r="L214" s="4"/>
      <c r="M214" s="4"/>
      <c r="N214" s="30"/>
      <c r="O214" s="4"/>
      <c r="P214" s="4"/>
      <c r="Q214" s="4"/>
      <c r="R214" s="30"/>
      <c r="S214" s="4"/>
      <c r="T214" s="4"/>
      <c r="U214" s="30"/>
      <c r="V214" s="4"/>
      <c r="W214" s="4"/>
      <c r="X214" s="4"/>
      <c r="Y214" s="4"/>
      <c r="Z214" s="4"/>
      <c r="AA214" s="4"/>
      <c r="AB214" s="30"/>
      <c r="AC214" s="4"/>
      <c r="AD214" s="4"/>
      <c r="AE214" s="4"/>
      <c r="AF214" s="30"/>
      <c r="AG214" s="3">
        <f t="shared" si="24"/>
        <v>0</v>
      </c>
      <c r="AH214" s="32" t="str">
        <f t="shared" si="25"/>
        <v>ปกติ</v>
      </c>
      <c r="AI214" s="3">
        <f t="shared" si="26"/>
        <v>0</v>
      </c>
      <c r="AJ214" s="3" t="str">
        <f t="shared" si="27"/>
        <v>ปกติ</v>
      </c>
      <c r="AK214" s="3">
        <f t="shared" si="28"/>
        <v>0</v>
      </c>
      <c r="AL214" s="3" t="str">
        <f t="shared" si="29"/>
        <v>ปกติ</v>
      </c>
      <c r="AM214" s="3">
        <f t="shared" si="30"/>
        <v>0</v>
      </c>
      <c r="AN214" s="3" t="str">
        <f t="shared" si="31"/>
        <v>ปกติ</v>
      </c>
      <c r="AO214" s="3">
        <f t="shared" si="32"/>
        <v>0</v>
      </c>
      <c r="AP214" s="3" t="str">
        <f t="shared" si="33"/>
        <v>ไม่มีจุดแข็ง</v>
      </c>
      <c r="AQ214" s="3">
        <f t="shared" si="34"/>
        <v>0</v>
      </c>
      <c r="AR214" s="3" t="str">
        <f t="shared" si="35"/>
        <v>ปกติ</v>
      </c>
    </row>
    <row r="215" spans="1:44" x14ac:dyDescent="0.55000000000000004">
      <c r="A215" s="8"/>
      <c r="B215" s="9"/>
      <c r="C215" s="4"/>
      <c r="D215" s="4"/>
      <c r="E215" s="4"/>
      <c r="F215" s="4"/>
      <c r="G215" s="15"/>
      <c r="H215" s="4"/>
      <c r="I215" s="4"/>
      <c r="J215" s="4"/>
      <c r="K215" s="4"/>
      <c r="L215" s="4"/>
      <c r="M215" s="4"/>
      <c r="N215" s="30"/>
      <c r="O215" s="4"/>
      <c r="P215" s="4"/>
      <c r="Q215" s="4"/>
      <c r="R215" s="30"/>
      <c r="S215" s="4"/>
      <c r="T215" s="4"/>
      <c r="U215" s="30"/>
      <c r="V215" s="4"/>
      <c r="W215" s="4"/>
      <c r="X215" s="4"/>
      <c r="Y215" s="4"/>
      <c r="Z215" s="4"/>
      <c r="AA215" s="4"/>
      <c r="AB215" s="30"/>
      <c r="AC215" s="4"/>
      <c r="AD215" s="4"/>
      <c r="AE215" s="4"/>
      <c r="AF215" s="30"/>
      <c r="AG215" s="3">
        <f t="shared" si="24"/>
        <v>0</v>
      </c>
      <c r="AH215" s="32" t="str">
        <f t="shared" si="25"/>
        <v>ปกติ</v>
      </c>
      <c r="AI215" s="3">
        <f t="shared" si="26"/>
        <v>0</v>
      </c>
      <c r="AJ215" s="3" t="str">
        <f t="shared" si="27"/>
        <v>ปกติ</v>
      </c>
      <c r="AK215" s="3">
        <f t="shared" si="28"/>
        <v>0</v>
      </c>
      <c r="AL215" s="3" t="str">
        <f t="shared" si="29"/>
        <v>ปกติ</v>
      </c>
      <c r="AM215" s="3">
        <f t="shared" si="30"/>
        <v>0</v>
      </c>
      <c r="AN215" s="3" t="str">
        <f t="shared" si="31"/>
        <v>ปกติ</v>
      </c>
      <c r="AO215" s="3">
        <f t="shared" si="32"/>
        <v>0</v>
      </c>
      <c r="AP215" s="3" t="str">
        <f t="shared" si="33"/>
        <v>ไม่มีจุดแข็ง</v>
      </c>
      <c r="AQ215" s="3">
        <f t="shared" si="34"/>
        <v>0</v>
      </c>
      <c r="AR215" s="3" t="str">
        <f t="shared" si="35"/>
        <v>ปกติ</v>
      </c>
    </row>
    <row r="216" spans="1:44" x14ac:dyDescent="0.55000000000000004">
      <c r="A216" s="8"/>
      <c r="B216" s="9"/>
      <c r="C216" s="4"/>
      <c r="D216" s="4"/>
      <c r="E216" s="4"/>
      <c r="F216" s="4"/>
      <c r="G216" s="15"/>
      <c r="H216" s="4"/>
      <c r="I216" s="4"/>
      <c r="J216" s="4"/>
      <c r="K216" s="4"/>
      <c r="L216" s="4"/>
      <c r="M216" s="4"/>
      <c r="N216" s="30"/>
      <c r="O216" s="4"/>
      <c r="P216" s="4"/>
      <c r="Q216" s="4"/>
      <c r="R216" s="30"/>
      <c r="S216" s="4"/>
      <c r="T216" s="4"/>
      <c r="U216" s="30"/>
      <c r="V216" s="4"/>
      <c r="W216" s="4"/>
      <c r="X216" s="4"/>
      <c r="Y216" s="4"/>
      <c r="Z216" s="4"/>
      <c r="AA216" s="4"/>
      <c r="AB216" s="30"/>
      <c r="AC216" s="4"/>
      <c r="AD216" s="4"/>
      <c r="AE216" s="4"/>
      <c r="AF216" s="30"/>
      <c r="AG216" s="3">
        <f t="shared" si="24"/>
        <v>0</v>
      </c>
      <c r="AH216" s="32" t="str">
        <f t="shared" si="25"/>
        <v>ปกติ</v>
      </c>
      <c r="AI216" s="3">
        <f t="shared" si="26"/>
        <v>0</v>
      </c>
      <c r="AJ216" s="3" t="str">
        <f t="shared" si="27"/>
        <v>ปกติ</v>
      </c>
      <c r="AK216" s="3">
        <f t="shared" si="28"/>
        <v>0</v>
      </c>
      <c r="AL216" s="3" t="str">
        <f t="shared" si="29"/>
        <v>ปกติ</v>
      </c>
      <c r="AM216" s="3">
        <f t="shared" si="30"/>
        <v>0</v>
      </c>
      <c r="AN216" s="3" t="str">
        <f t="shared" si="31"/>
        <v>ปกติ</v>
      </c>
      <c r="AO216" s="3">
        <f t="shared" si="32"/>
        <v>0</v>
      </c>
      <c r="AP216" s="3" t="str">
        <f t="shared" si="33"/>
        <v>ไม่มีจุดแข็ง</v>
      </c>
      <c r="AQ216" s="3">
        <f t="shared" si="34"/>
        <v>0</v>
      </c>
      <c r="AR216" s="3" t="str">
        <f t="shared" si="35"/>
        <v>ปกติ</v>
      </c>
    </row>
    <row r="217" spans="1:44" x14ac:dyDescent="0.55000000000000004">
      <c r="A217" s="8"/>
      <c r="B217" s="9"/>
      <c r="C217" s="4"/>
      <c r="D217" s="4"/>
      <c r="E217" s="4"/>
      <c r="F217" s="4"/>
      <c r="G217" s="15"/>
      <c r="H217" s="4"/>
      <c r="I217" s="4"/>
      <c r="J217" s="4"/>
      <c r="K217" s="4"/>
      <c r="L217" s="4"/>
      <c r="M217" s="4"/>
      <c r="N217" s="30"/>
      <c r="O217" s="4"/>
      <c r="P217" s="4"/>
      <c r="Q217" s="4"/>
      <c r="R217" s="30"/>
      <c r="S217" s="4"/>
      <c r="T217" s="4"/>
      <c r="U217" s="30"/>
      <c r="V217" s="4"/>
      <c r="W217" s="4"/>
      <c r="X217" s="4"/>
      <c r="Y217" s="4"/>
      <c r="Z217" s="4"/>
      <c r="AA217" s="4"/>
      <c r="AB217" s="30"/>
      <c r="AC217" s="4"/>
      <c r="AD217" s="4"/>
      <c r="AE217" s="4"/>
      <c r="AF217" s="30"/>
      <c r="AG217" s="3">
        <f t="shared" si="24"/>
        <v>0</v>
      </c>
      <c r="AH217" s="32" t="str">
        <f t="shared" si="25"/>
        <v>ปกติ</v>
      </c>
      <c r="AI217" s="3">
        <f t="shared" si="26"/>
        <v>0</v>
      </c>
      <c r="AJ217" s="3" t="str">
        <f t="shared" si="27"/>
        <v>ปกติ</v>
      </c>
      <c r="AK217" s="3">
        <f t="shared" si="28"/>
        <v>0</v>
      </c>
      <c r="AL217" s="3" t="str">
        <f t="shared" si="29"/>
        <v>ปกติ</v>
      </c>
      <c r="AM217" s="3">
        <f t="shared" si="30"/>
        <v>0</v>
      </c>
      <c r="AN217" s="3" t="str">
        <f t="shared" si="31"/>
        <v>ปกติ</v>
      </c>
      <c r="AO217" s="3">
        <f t="shared" si="32"/>
        <v>0</v>
      </c>
      <c r="AP217" s="3" t="str">
        <f t="shared" si="33"/>
        <v>ไม่มีจุดแข็ง</v>
      </c>
      <c r="AQ217" s="3">
        <f t="shared" si="34"/>
        <v>0</v>
      </c>
      <c r="AR217" s="3" t="str">
        <f t="shared" si="35"/>
        <v>ปกติ</v>
      </c>
    </row>
    <row r="218" spans="1:44" x14ac:dyDescent="0.55000000000000004">
      <c r="A218" s="8"/>
      <c r="B218" s="9"/>
      <c r="C218" s="4"/>
      <c r="D218" s="4"/>
      <c r="E218" s="4"/>
      <c r="F218" s="4"/>
      <c r="G218" s="15"/>
      <c r="H218" s="4"/>
      <c r="I218" s="4"/>
      <c r="J218" s="4"/>
      <c r="K218" s="4"/>
      <c r="L218" s="4"/>
      <c r="M218" s="4"/>
      <c r="N218" s="30"/>
      <c r="O218" s="4"/>
      <c r="P218" s="4"/>
      <c r="Q218" s="4"/>
      <c r="R218" s="30"/>
      <c r="S218" s="4"/>
      <c r="T218" s="4"/>
      <c r="U218" s="30"/>
      <c r="V218" s="4"/>
      <c r="W218" s="4"/>
      <c r="X218" s="4"/>
      <c r="Y218" s="4"/>
      <c r="Z218" s="4"/>
      <c r="AA218" s="4"/>
      <c r="AB218" s="30"/>
      <c r="AC218" s="4"/>
      <c r="AD218" s="4"/>
      <c r="AE218" s="4"/>
      <c r="AF218" s="30"/>
      <c r="AG218" s="3">
        <f t="shared" si="24"/>
        <v>0</v>
      </c>
      <c r="AH218" s="32" t="str">
        <f t="shared" si="25"/>
        <v>ปกติ</v>
      </c>
      <c r="AI218" s="3">
        <f t="shared" si="26"/>
        <v>0</v>
      </c>
      <c r="AJ218" s="3" t="str">
        <f t="shared" si="27"/>
        <v>ปกติ</v>
      </c>
      <c r="AK218" s="3">
        <f t="shared" si="28"/>
        <v>0</v>
      </c>
      <c r="AL218" s="3" t="str">
        <f t="shared" si="29"/>
        <v>ปกติ</v>
      </c>
      <c r="AM218" s="3">
        <f t="shared" si="30"/>
        <v>0</v>
      </c>
      <c r="AN218" s="3" t="str">
        <f t="shared" si="31"/>
        <v>ปกติ</v>
      </c>
      <c r="AO218" s="3">
        <f t="shared" si="32"/>
        <v>0</v>
      </c>
      <c r="AP218" s="3" t="str">
        <f t="shared" si="33"/>
        <v>ไม่มีจุดแข็ง</v>
      </c>
      <c r="AQ218" s="3">
        <f t="shared" si="34"/>
        <v>0</v>
      </c>
      <c r="AR218" s="3" t="str">
        <f t="shared" si="35"/>
        <v>ปกติ</v>
      </c>
    </row>
    <row r="219" spans="1:44" x14ac:dyDescent="0.55000000000000004">
      <c r="A219" s="8"/>
      <c r="B219" s="9"/>
      <c r="C219" s="4"/>
      <c r="D219" s="4"/>
      <c r="E219" s="4"/>
      <c r="F219" s="4"/>
      <c r="G219" s="15"/>
      <c r="H219" s="4"/>
      <c r="I219" s="4"/>
      <c r="J219" s="4"/>
      <c r="K219" s="4"/>
      <c r="L219" s="4"/>
      <c r="M219" s="4"/>
      <c r="N219" s="30"/>
      <c r="O219" s="4"/>
      <c r="P219" s="4"/>
      <c r="Q219" s="4"/>
      <c r="R219" s="30"/>
      <c r="S219" s="4"/>
      <c r="T219" s="4"/>
      <c r="U219" s="30"/>
      <c r="V219" s="4"/>
      <c r="W219" s="4"/>
      <c r="X219" s="4"/>
      <c r="Y219" s="4"/>
      <c r="Z219" s="4"/>
      <c r="AA219" s="4"/>
      <c r="AB219" s="30"/>
      <c r="AC219" s="4"/>
      <c r="AD219" s="4"/>
      <c r="AE219" s="4"/>
      <c r="AF219" s="30"/>
      <c r="AG219" s="3">
        <f t="shared" si="24"/>
        <v>0</v>
      </c>
      <c r="AH219" s="32" t="str">
        <f t="shared" si="25"/>
        <v>ปกติ</v>
      </c>
      <c r="AI219" s="3">
        <f t="shared" si="26"/>
        <v>0</v>
      </c>
      <c r="AJ219" s="3" t="str">
        <f t="shared" si="27"/>
        <v>ปกติ</v>
      </c>
      <c r="AK219" s="3">
        <f t="shared" si="28"/>
        <v>0</v>
      </c>
      <c r="AL219" s="3" t="str">
        <f t="shared" si="29"/>
        <v>ปกติ</v>
      </c>
      <c r="AM219" s="3">
        <f t="shared" si="30"/>
        <v>0</v>
      </c>
      <c r="AN219" s="3" t="str">
        <f t="shared" si="31"/>
        <v>ปกติ</v>
      </c>
      <c r="AO219" s="3">
        <f t="shared" si="32"/>
        <v>0</v>
      </c>
      <c r="AP219" s="3" t="str">
        <f t="shared" si="33"/>
        <v>ไม่มีจุดแข็ง</v>
      </c>
      <c r="AQ219" s="3">
        <f t="shared" si="34"/>
        <v>0</v>
      </c>
      <c r="AR219" s="3" t="str">
        <f t="shared" si="35"/>
        <v>ปกติ</v>
      </c>
    </row>
    <row r="220" spans="1:44" x14ac:dyDescent="0.55000000000000004">
      <c r="A220" s="8"/>
      <c r="B220" s="9"/>
      <c r="C220" s="4"/>
      <c r="D220" s="4"/>
      <c r="E220" s="4"/>
      <c r="F220" s="4"/>
      <c r="G220" s="15"/>
      <c r="H220" s="4"/>
      <c r="I220" s="4"/>
      <c r="J220" s="4"/>
      <c r="K220" s="4"/>
      <c r="L220" s="4"/>
      <c r="M220" s="4"/>
      <c r="N220" s="30"/>
      <c r="O220" s="4"/>
      <c r="P220" s="4"/>
      <c r="Q220" s="4"/>
      <c r="R220" s="30"/>
      <c r="S220" s="4"/>
      <c r="T220" s="4"/>
      <c r="U220" s="30"/>
      <c r="V220" s="4"/>
      <c r="W220" s="4"/>
      <c r="X220" s="4"/>
      <c r="Y220" s="4"/>
      <c r="Z220" s="4"/>
      <c r="AA220" s="4"/>
      <c r="AB220" s="30"/>
      <c r="AC220" s="4"/>
      <c r="AD220" s="4"/>
      <c r="AE220" s="4"/>
      <c r="AF220" s="30"/>
      <c r="AG220" s="3">
        <f t="shared" si="24"/>
        <v>0</v>
      </c>
      <c r="AH220" s="32" t="str">
        <f t="shared" si="25"/>
        <v>ปกติ</v>
      </c>
      <c r="AI220" s="3">
        <f t="shared" si="26"/>
        <v>0</v>
      </c>
      <c r="AJ220" s="3" t="str">
        <f t="shared" si="27"/>
        <v>ปกติ</v>
      </c>
      <c r="AK220" s="3">
        <f t="shared" si="28"/>
        <v>0</v>
      </c>
      <c r="AL220" s="3" t="str">
        <f t="shared" si="29"/>
        <v>ปกติ</v>
      </c>
      <c r="AM220" s="3">
        <f t="shared" si="30"/>
        <v>0</v>
      </c>
      <c r="AN220" s="3" t="str">
        <f t="shared" si="31"/>
        <v>ปกติ</v>
      </c>
      <c r="AO220" s="3">
        <f t="shared" si="32"/>
        <v>0</v>
      </c>
      <c r="AP220" s="3" t="str">
        <f t="shared" si="33"/>
        <v>ไม่มีจุดแข็ง</v>
      </c>
      <c r="AQ220" s="3">
        <f t="shared" si="34"/>
        <v>0</v>
      </c>
      <c r="AR220" s="3" t="str">
        <f t="shared" si="35"/>
        <v>ปกติ</v>
      </c>
    </row>
    <row r="221" spans="1:44" x14ac:dyDescent="0.55000000000000004">
      <c r="A221" s="8"/>
      <c r="B221" s="9"/>
      <c r="C221" s="4"/>
      <c r="D221" s="4"/>
      <c r="E221" s="4"/>
      <c r="F221" s="4"/>
      <c r="G221" s="15"/>
      <c r="H221" s="4"/>
      <c r="I221" s="4"/>
      <c r="J221" s="4"/>
      <c r="K221" s="4"/>
      <c r="L221" s="4"/>
      <c r="M221" s="4"/>
      <c r="N221" s="30"/>
      <c r="O221" s="4"/>
      <c r="P221" s="4"/>
      <c r="Q221" s="4"/>
      <c r="R221" s="30"/>
      <c r="S221" s="4"/>
      <c r="T221" s="4"/>
      <c r="U221" s="30"/>
      <c r="V221" s="4"/>
      <c r="W221" s="4"/>
      <c r="X221" s="4"/>
      <c r="Y221" s="4"/>
      <c r="Z221" s="4"/>
      <c r="AA221" s="4"/>
      <c r="AB221" s="30"/>
      <c r="AC221" s="4"/>
      <c r="AD221" s="4"/>
      <c r="AE221" s="4"/>
      <c r="AF221" s="30"/>
      <c r="AG221" s="3">
        <f t="shared" si="24"/>
        <v>0</v>
      </c>
      <c r="AH221" s="32" t="str">
        <f t="shared" si="25"/>
        <v>ปกติ</v>
      </c>
      <c r="AI221" s="3">
        <f t="shared" si="26"/>
        <v>0</v>
      </c>
      <c r="AJ221" s="3" t="str">
        <f t="shared" si="27"/>
        <v>ปกติ</v>
      </c>
      <c r="AK221" s="3">
        <f t="shared" si="28"/>
        <v>0</v>
      </c>
      <c r="AL221" s="3" t="str">
        <f t="shared" si="29"/>
        <v>ปกติ</v>
      </c>
      <c r="AM221" s="3">
        <f t="shared" si="30"/>
        <v>0</v>
      </c>
      <c r="AN221" s="3" t="str">
        <f t="shared" si="31"/>
        <v>ปกติ</v>
      </c>
      <c r="AO221" s="3">
        <f t="shared" si="32"/>
        <v>0</v>
      </c>
      <c r="AP221" s="3" t="str">
        <f t="shared" si="33"/>
        <v>ไม่มีจุดแข็ง</v>
      </c>
      <c r="AQ221" s="3">
        <f t="shared" si="34"/>
        <v>0</v>
      </c>
      <c r="AR221" s="3" t="str">
        <f t="shared" si="35"/>
        <v>ปกติ</v>
      </c>
    </row>
    <row r="222" spans="1:44" x14ac:dyDescent="0.55000000000000004">
      <c r="A222" s="8"/>
      <c r="B222" s="9"/>
      <c r="C222" s="4"/>
      <c r="D222" s="4"/>
      <c r="E222" s="4"/>
      <c r="F222" s="4"/>
      <c r="G222" s="15"/>
      <c r="H222" s="4"/>
      <c r="I222" s="4"/>
      <c r="J222" s="4"/>
      <c r="K222" s="4"/>
      <c r="L222" s="4"/>
      <c r="M222" s="4"/>
      <c r="N222" s="30"/>
      <c r="O222" s="4"/>
      <c r="P222" s="4"/>
      <c r="Q222" s="4"/>
      <c r="R222" s="30"/>
      <c r="S222" s="4"/>
      <c r="T222" s="4"/>
      <c r="U222" s="30"/>
      <c r="V222" s="4"/>
      <c r="W222" s="4"/>
      <c r="X222" s="4"/>
      <c r="Y222" s="4"/>
      <c r="Z222" s="4"/>
      <c r="AA222" s="4"/>
      <c r="AB222" s="30"/>
      <c r="AC222" s="4"/>
      <c r="AD222" s="4"/>
      <c r="AE222" s="4"/>
      <c r="AF222" s="30"/>
      <c r="AG222" s="3">
        <f t="shared" si="24"/>
        <v>0</v>
      </c>
      <c r="AH222" s="32" t="str">
        <f t="shared" si="25"/>
        <v>ปกติ</v>
      </c>
      <c r="AI222" s="3">
        <f t="shared" si="26"/>
        <v>0</v>
      </c>
      <c r="AJ222" s="3" t="str">
        <f t="shared" si="27"/>
        <v>ปกติ</v>
      </c>
      <c r="AK222" s="3">
        <f t="shared" si="28"/>
        <v>0</v>
      </c>
      <c r="AL222" s="3" t="str">
        <f t="shared" si="29"/>
        <v>ปกติ</v>
      </c>
      <c r="AM222" s="3">
        <f t="shared" si="30"/>
        <v>0</v>
      </c>
      <c r="AN222" s="3" t="str">
        <f t="shared" si="31"/>
        <v>ปกติ</v>
      </c>
      <c r="AO222" s="3">
        <f t="shared" si="32"/>
        <v>0</v>
      </c>
      <c r="AP222" s="3" t="str">
        <f t="shared" si="33"/>
        <v>ไม่มีจุดแข็ง</v>
      </c>
      <c r="AQ222" s="3">
        <f t="shared" si="34"/>
        <v>0</v>
      </c>
      <c r="AR222" s="3" t="str">
        <f t="shared" si="35"/>
        <v>ปกติ</v>
      </c>
    </row>
    <row r="223" spans="1:44" x14ac:dyDescent="0.55000000000000004">
      <c r="A223" s="8"/>
      <c r="B223" s="9"/>
      <c r="C223" s="4"/>
      <c r="D223" s="4"/>
      <c r="E223" s="4"/>
      <c r="F223" s="4"/>
      <c r="G223" s="15"/>
      <c r="H223" s="4"/>
      <c r="I223" s="4"/>
      <c r="J223" s="4"/>
      <c r="K223" s="4"/>
      <c r="L223" s="4"/>
      <c r="M223" s="4"/>
      <c r="N223" s="30"/>
      <c r="O223" s="4"/>
      <c r="P223" s="4"/>
      <c r="Q223" s="4"/>
      <c r="R223" s="30"/>
      <c r="S223" s="4"/>
      <c r="T223" s="4"/>
      <c r="U223" s="30"/>
      <c r="V223" s="4"/>
      <c r="W223" s="4"/>
      <c r="X223" s="4"/>
      <c r="Y223" s="4"/>
      <c r="Z223" s="4"/>
      <c r="AA223" s="4"/>
      <c r="AB223" s="30"/>
      <c r="AC223" s="4"/>
      <c r="AD223" s="4"/>
      <c r="AE223" s="4"/>
      <c r="AF223" s="30"/>
      <c r="AG223" s="3">
        <f t="shared" si="24"/>
        <v>0</v>
      </c>
      <c r="AH223" s="32" t="str">
        <f t="shared" si="25"/>
        <v>ปกติ</v>
      </c>
      <c r="AI223" s="3">
        <f t="shared" si="26"/>
        <v>0</v>
      </c>
      <c r="AJ223" s="3" t="str">
        <f t="shared" si="27"/>
        <v>ปกติ</v>
      </c>
      <c r="AK223" s="3">
        <f t="shared" si="28"/>
        <v>0</v>
      </c>
      <c r="AL223" s="3" t="str">
        <f t="shared" si="29"/>
        <v>ปกติ</v>
      </c>
      <c r="AM223" s="3">
        <f t="shared" si="30"/>
        <v>0</v>
      </c>
      <c r="AN223" s="3" t="str">
        <f t="shared" si="31"/>
        <v>ปกติ</v>
      </c>
      <c r="AO223" s="3">
        <f t="shared" si="32"/>
        <v>0</v>
      </c>
      <c r="AP223" s="3" t="str">
        <f t="shared" si="33"/>
        <v>ไม่มีจุดแข็ง</v>
      </c>
      <c r="AQ223" s="3">
        <f t="shared" si="34"/>
        <v>0</v>
      </c>
      <c r="AR223" s="3" t="str">
        <f t="shared" si="35"/>
        <v>ปกติ</v>
      </c>
    </row>
    <row r="224" spans="1:44" x14ac:dyDescent="0.55000000000000004">
      <c r="A224" s="8"/>
      <c r="B224" s="9"/>
      <c r="C224" s="4"/>
      <c r="D224" s="4"/>
      <c r="E224" s="4"/>
      <c r="F224" s="4"/>
      <c r="G224" s="15"/>
      <c r="H224" s="4"/>
      <c r="I224" s="4"/>
      <c r="J224" s="4"/>
      <c r="K224" s="4"/>
      <c r="L224" s="4"/>
      <c r="M224" s="4"/>
      <c r="N224" s="30"/>
      <c r="O224" s="4"/>
      <c r="P224" s="4"/>
      <c r="Q224" s="4"/>
      <c r="R224" s="30"/>
      <c r="S224" s="4"/>
      <c r="T224" s="4"/>
      <c r="U224" s="30"/>
      <c r="V224" s="4"/>
      <c r="W224" s="4"/>
      <c r="X224" s="4"/>
      <c r="Y224" s="4"/>
      <c r="Z224" s="4"/>
      <c r="AA224" s="4"/>
      <c r="AB224" s="30"/>
      <c r="AC224" s="4"/>
      <c r="AD224" s="4"/>
      <c r="AE224" s="4"/>
      <c r="AF224" s="30"/>
      <c r="AG224" s="3">
        <f t="shared" si="24"/>
        <v>0</v>
      </c>
      <c r="AH224" s="32" t="str">
        <f t="shared" si="25"/>
        <v>ปกติ</v>
      </c>
      <c r="AI224" s="3">
        <f t="shared" si="26"/>
        <v>0</v>
      </c>
      <c r="AJ224" s="3" t="str">
        <f t="shared" si="27"/>
        <v>ปกติ</v>
      </c>
      <c r="AK224" s="3">
        <f t="shared" si="28"/>
        <v>0</v>
      </c>
      <c r="AL224" s="3" t="str">
        <f t="shared" si="29"/>
        <v>ปกติ</v>
      </c>
      <c r="AM224" s="3">
        <f t="shared" si="30"/>
        <v>0</v>
      </c>
      <c r="AN224" s="3" t="str">
        <f t="shared" si="31"/>
        <v>ปกติ</v>
      </c>
      <c r="AO224" s="3">
        <f t="shared" si="32"/>
        <v>0</v>
      </c>
      <c r="AP224" s="3" t="str">
        <f t="shared" si="33"/>
        <v>ไม่มีจุดแข็ง</v>
      </c>
      <c r="AQ224" s="3">
        <f t="shared" si="34"/>
        <v>0</v>
      </c>
      <c r="AR224" s="3" t="str">
        <f t="shared" si="35"/>
        <v>ปกติ</v>
      </c>
    </row>
    <row r="225" spans="1:44" x14ac:dyDescent="0.55000000000000004">
      <c r="A225" s="8"/>
      <c r="B225" s="9"/>
      <c r="C225" s="4"/>
      <c r="D225" s="4"/>
      <c r="E225" s="4"/>
      <c r="F225" s="4"/>
      <c r="G225" s="15"/>
      <c r="H225" s="4"/>
      <c r="I225" s="4"/>
      <c r="J225" s="4"/>
      <c r="K225" s="4"/>
      <c r="L225" s="4"/>
      <c r="M225" s="4"/>
      <c r="N225" s="30"/>
      <c r="O225" s="4"/>
      <c r="P225" s="4"/>
      <c r="Q225" s="4"/>
      <c r="R225" s="30"/>
      <c r="S225" s="4"/>
      <c r="T225" s="4"/>
      <c r="U225" s="30"/>
      <c r="V225" s="4"/>
      <c r="W225" s="4"/>
      <c r="X225" s="4"/>
      <c r="Y225" s="4"/>
      <c r="Z225" s="4"/>
      <c r="AA225" s="4"/>
      <c r="AB225" s="30"/>
      <c r="AC225" s="4"/>
      <c r="AD225" s="4"/>
      <c r="AE225" s="4"/>
      <c r="AF225" s="30"/>
      <c r="AG225" s="3">
        <f t="shared" si="24"/>
        <v>0</v>
      </c>
      <c r="AH225" s="32" t="str">
        <f t="shared" si="25"/>
        <v>ปกติ</v>
      </c>
      <c r="AI225" s="3">
        <f t="shared" si="26"/>
        <v>0</v>
      </c>
      <c r="AJ225" s="3" t="str">
        <f t="shared" si="27"/>
        <v>ปกติ</v>
      </c>
      <c r="AK225" s="3">
        <f t="shared" si="28"/>
        <v>0</v>
      </c>
      <c r="AL225" s="3" t="str">
        <f t="shared" si="29"/>
        <v>ปกติ</v>
      </c>
      <c r="AM225" s="3">
        <f t="shared" si="30"/>
        <v>0</v>
      </c>
      <c r="AN225" s="3" t="str">
        <f t="shared" si="31"/>
        <v>ปกติ</v>
      </c>
      <c r="AO225" s="3">
        <f t="shared" si="32"/>
        <v>0</v>
      </c>
      <c r="AP225" s="3" t="str">
        <f t="shared" si="33"/>
        <v>ไม่มีจุดแข็ง</v>
      </c>
      <c r="AQ225" s="3">
        <f t="shared" si="34"/>
        <v>0</v>
      </c>
      <c r="AR225" s="3" t="str">
        <f t="shared" si="35"/>
        <v>ปกติ</v>
      </c>
    </row>
    <row r="226" spans="1:44" x14ac:dyDescent="0.55000000000000004">
      <c r="A226" s="8"/>
      <c r="B226" s="9"/>
      <c r="C226" s="4"/>
      <c r="D226" s="4"/>
      <c r="E226" s="4"/>
      <c r="F226" s="4"/>
      <c r="G226" s="15"/>
      <c r="H226" s="4"/>
      <c r="I226" s="4"/>
      <c r="J226" s="4"/>
      <c r="K226" s="4"/>
      <c r="L226" s="4"/>
      <c r="M226" s="4"/>
      <c r="N226" s="30"/>
      <c r="O226" s="4"/>
      <c r="P226" s="4"/>
      <c r="Q226" s="4"/>
      <c r="R226" s="30"/>
      <c r="S226" s="4"/>
      <c r="T226" s="4"/>
      <c r="U226" s="30"/>
      <c r="V226" s="4"/>
      <c r="W226" s="4"/>
      <c r="X226" s="4"/>
      <c r="Y226" s="4"/>
      <c r="Z226" s="4"/>
      <c r="AA226" s="4"/>
      <c r="AB226" s="30"/>
      <c r="AC226" s="4"/>
      <c r="AD226" s="4"/>
      <c r="AE226" s="4"/>
      <c r="AF226" s="30"/>
      <c r="AG226" s="3">
        <f t="shared" si="24"/>
        <v>0</v>
      </c>
      <c r="AH226" s="32" t="str">
        <f t="shared" si="25"/>
        <v>ปกติ</v>
      </c>
      <c r="AI226" s="3">
        <f t="shared" si="26"/>
        <v>0</v>
      </c>
      <c r="AJ226" s="3" t="str">
        <f t="shared" si="27"/>
        <v>ปกติ</v>
      </c>
      <c r="AK226" s="3">
        <f t="shared" si="28"/>
        <v>0</v>
      </c>
      <c r="AL226" s="3" t="str">
        <f t="shared" si="29"/>
        <v>ปกติ</v>
      </c>
      <c r="AM226" s="3">
        <f t="shared" si="30"/>
        <v>0</v>
      </c>
      <c r="AN226" s="3" t="str">
        <f t="shared" si="31"/>
        <v>ปกติ</v>
      </c>
      <c r="AO226" s="3">
        <f t="shared" si="32"/>
        <v>0</v>
      </c>
      <c r="AP226" s="3" t="str">
        <f t="shared" si="33"/>
        <v>ไม่มีจุดแข็ง</v>
      </c>
      <c r="AQ226" s="3">
        <f t="shared" si="34"/>
        <v>0</v>
      </c>
      <c r="AR226" s="3" t="str">
        <f t="shared" si="35"/>
        <v>ปกติ</v>
      </c>
    </row>
    <row r="227" spans="1:44" x14ac:dyDescent="0.55000000000000004">
      <c r="A227" s="8"/>
      <c r="B227" s="9"/>
      <c r="C227" s="4"/>
      <c r="D227" s="4"/>
      <c r="E227" s="4"/>
      <c r="F227" s="4"/>
      <c r="G227" s="15"/>
      <c r="H227" s="4"/>
      <c r="I227" s="4"/>
      <c r="J227" s="4"/>
      <c r="K227" s="4"/>
      <c r="L227" s="4"/>
      <c r="M227" s="4"/>
      <c r="N227" s="30"/>
      <c r="O227" s="4"/>
      <c r="P227" s="4"/>
      <c r="Q227" s="4"/>
      <c r="R227" s="30"/>
      <c r="S227" s="4"/>
      <c r="T227" s="4"/>
      <c r="U227" s="30"/>
      <c r="V227" s="4"/>
      <c r="W227" s="4"/>
      <c r="X227" s="4"/>
      <c r="Y227" s="4"/>
      <c r="Z227" s="4"/>
      <c r="AA227" s="4"/>
      <c r="AB227" s="30"/>
      <c r="AC227" s="4"/>
      <c r="AD227" s="4"/>
      <c r="AE227" s="4"/>
      <c r="AF227" s="30"/>
      <c r="AG227" s="3">
        <f t="shared" si="24"/>
        <v>0</v>
      </c>
      <c r="AH227" s="32" t="str">
        <f t="shared" si="25"/>
        <v>ปกติ</v>
      </c>
      <c r="AI227" s="3">
        <f t="shared" si="26"/>
        <v>0</v>
      </c>
      <c r="AJ227" s="3" t="str">
        <f t="shared" si="27"/>
        <v>ปกติ</v>
      </c>
      <c r="AK227" s="3">
        <f t="shared" si="28"/>
        <v>0</v>
      </c>
      <c r="AL227" s="3" t="str">
        <f t="shared" si="29"/>
        <v>ปกติ</v>
      </c>
      <c r="AM227" s="3">
        <f t="shared" si="30"/>
        <v>0</v>
      </c>
      <c r="AN227" s="3" t="str">
        <f t="shared" si="31"/>
        <v>ปกติ</v>
      </c>
      <c r="AO227" s="3">
        <f t="shared" si="32"/>
        <v>0</v>
      </c>
      <c r="AP227" s="3" t="str">
        <f t="shared" si="33"/>
        <v>ไม่มีจุดแข็ง</v>
      </c>
      <c r="AQ227" s="3">
        <f t="shared" si="34"/>
        <v>0</v>
      </c>
      <c r="AR227" s="3" t="str">
        <f t="shared" si="35"/>
        <v>ปกติ</v>
      </c>
    </row>
    <row r="228" spans="1:44" x14ac:dyDescent="0.55000000000000004">
      <c r="A228" s="8"/>
      <c r="B228" s="9"/>
      <c r="C228" s="4"/>
      <c r="D228" s="4"/>
      <c r="E228" s="4"/>
      <c r="F228" s="4"/>
      <c r="G228" s="15"/>
      <c r="H228" s="4"/>
      <c r="I228" s="4"/>
      <c r="J228" s="4"/>
      <c r="K228" s="4"/>
      <c r="L228" s="4"/>
      <c r="M228" s="4"/>
      <c r="N228" s="30"/>
      <c r="O228" s="4"/>
      <c r="P228" s="4"/>
      <c r="Q228" s="4"/>
      <c r="R228" s="30"/>
      <c r="S228" s="4"/>
      <c r="T228" s="4"/>
      <c r="U228" s="30"/>
      <c r="V228" s="4"/>
      <c r="W228" s="4"/>
      <c r="X228" s="4"/>
      <c r="Y228" s="4"/>
      <c r="Z228" s="4"/>
      <c r="AA228" s="4"/>
      <c r="AB228" s="30"/>
      <c r="AC228" s="4"/>
      <c r="AD228" s="4"/>
      <c r="AE228" s="4"/>
      <c r="AF228" s="30"/>
      <c r="AG228" s="3">
        <f t="shared" si="24"/>
        <v>0</v>
      </c>
      <c r="AH228" s="32" t="str">
        <f t="shared" si="25"/>
        <v>ปกติ</v>
      </c>
      <c r="AI228" s="3">
        <f t="shared" si="26"/>
        <v>0</v>
      </c>
      <c r="AJ228" s="3" t="str">
        <f t="shared" si="27"/>
        <v>ปกติ</v>
      </c>
      <c r="AK228" s="3">
        <f t="shared" si="28"/>
        <v>0</v>
      </c>
      <c r="AL228" s="3" t="str">
        <f t="shared" si="29"/>
        <v>ปกติ</v>
      </c>
      <c r="AM228" s="3">
        <f t="shared" si="30"/>
        <v>0</v>
      </c>
      <c r="AN228" s="3" t="str">
        <f t="shared" si="31"/>
        <v>ปกติ</v>
      </c>
      <c r="AO228" s="3">
        <f t="shared" si="32"/>
        <v>0</v>
      </c>
      <c r="AP228" s="3" t="str">
        <f t="shared" si="33"/>
        <v>ไม่มีจุดแข็ง</v>
      </c>
      <c r="AQ228" s="3">
        <f t="shared" si="34"/>
        <v>0</v>
      </c>
      <c r="AR228" s="3" t="str">
        <f t="shared" si="35"/>
        <v>ปกติ</v>
      </c>
    </row>
    <row r="229" spans="1:44" x14ac:dyDescent="0.55000000000000004">
      <c r="A229" s="8"/>
      <c r="B229" s="9"/>
      <c r="C229" s="4"/>
      <c r="D229" s="4"/>
      <c r="E229" s="4"/>
      <c r="F229" s="4"/>
      <c r="G229" s="15"/>
      <c r="H229" s="4"/>
      <c r="I229" s="4"/>
      <c r="J229" s="4"/>
      <c r="K229" s="4"/>
      <c r="L229" s="4"/>
      <c r="M229" s="4"/>
      <c r="N229" s="30"/>
      <c r="O229" s="4"/>
      <c r="P229" s="4"/>
      <c r="Q229" s="4"/>
      <c r="R229" s="30"/>
      <c r="S229" s="4"/>
      <c r="T229" s="4"/>
      <c r="U229" s="30"/>
      <c r="V229" s="4"/>
      <c r="W229" s="4"/>
      <c r="X229" s="4"/>
      <c r="Y229" s="4"/>
      <c r="Z229" s="4"/>
      <c r="AA229" s="4"/>
      <c r="AB229" s="30"/>
      <c r="AC229" s="4"/>
      <c r="AD229" s="4"/>
      <c r="AE229" s="4"/>
      <c r="AF229" s="30"/>
      <c r="AG229" s="3">
        <f t="shared" si="24"/>
        <v>0</v>
      </c>
      <c r="AH229" s="32" t="str">
        <f t="shared" si="25"/>
        <v>ปกติ</v>
      </c>
      <c r="AI229" s="3">
        <f t="shared" si="26"/>
        <v>0</v>
      </c>
      <c r="AJ229" s="3" t="str">
        <f t="shared" si="27"/>
        <v>ปกติ</v>
      </c>
      <c r="AK229" s="3">
        <f t="shared" si="28"/>
        <v>0</v>
      </c>
      <c r="AL229" s="3" t="str">
        <f t="shared" si="29"/>
        <v>ปกติ</v>
      </c>
      <c r="AM229" s="3">
        <f t="shared" si="30"/>
        <v>0</v>
      </c>
      <c r="AN229" s="3" t="str">
        <f t="shared" si="31"/>
        <v>ปกติ</v>
      </c>
      <c r="AO229" s="3">
        <f t="shared" si="32"/>
        <v>0</v>
      </c>
      <c r="AP229" s="3" t="str">
        <f t="shared" si="33"/>
        <v>ไม่มีจุดแข็ง</v>
      </c>
      <c r="AQ229" s="3">
        <f t="shared" si="34"/>
        <v>0</v>
      </c>
      <c r="AR229" s="3" t="str">
        <f t="shared" si="35"/>
        <v>ปกติ</v>
      </c>
    </row>
    <row r="230" spans="1:44" x14ac:dyDescent="0.55000000000000004">
      <c r="A230" s="8"/>
      <c r="B230" s="9"/>
      <c r="C230" s="4"/>
      <c r="D230" s="4"/>
      <c r="E230" s="4"/>
      <c r="F230" s="4"/>
      <c r="G230" s="15"/>
      <c r="H230" s="4"/>
      <c r="I230" s="4"/>
      <c r="J230" s="4"/>
      <c r="K230" s="4"/>
      <c r="L230" s="4"/>
      <c r="M230" s="4"/>
      <c r="N230" s="30"/>
      <c r="O230" s="4"/>
      <c r="P230" s="4"/>
      <c r="Q230" s="4"/>
      <c r="R230" s="30"/>
      <c r="S230" s="4"/>
      <c r="T230" s="4"/>
      <c r="U230" s="30"/>
      <c r="V230" s="4"/>
      <c r="W230" s="4"/>
      <c r="X230" s="4"/>
      <c r="Y230" s="4"/>
      <c r="Z230" s="4"/>
      <c r="AA230" s="4"/>
      <c r="AB230" s="30"/>
      <c r="AC230" s="4"/>
      <c r="AD230" s="4"/>
      <c r="AE230" s="4"/>
      <c r="AF230" s="30"/>
      <c r="AG230" s="3">
        <f t="shared" si="24"/>
        <v>0</v>
      </c>
      <c r="AH230" s="32" t="str">
        <f t="shared" si="25"/>
        <v>ปกติ</v>
      </c>
      <c r="AI230" s="3">
        <f t="shared" si="26"/>
        <v>0</v>
      </c>
      <c r="AJ230" s="3" t="str">
        <f t="shared" si="27"/>
        <v>ปกติ</v>
      </c>
      <c r="AK230" s="3">
        <f t="shared" si="28"/>
        <v>0</v>
      </c>
      <c r="AL230" s="3" t="str">
        <f t="shared" si="29"/>
        <v>ปกติ</v>
      </c>
      <c r="AM230" s="3">
        <f t="shared" si="30"/>
        <v>0</v>
      </c>
      <c r="AN230" s="3" t="str">
        <f t="shared" si="31"/>
        <v>ปกติ</v>
      </c>
      <c r="AO230" s="3">
        <f t="shared" si="32"/>
        <v>0</v>
      </c>
      <c r="AP230" s="3" t="str">
        <f t="shared" si="33"/>
        <v>ไม่มีจุดแข็ง</v>
      </c>
      <c r="AQ230" s="3">
        <f t="shared" si="34"/>
        <v>0</v>
      </c>
      <c r="AR230" s="3" t="str">
        <f t="shared" si="35"/>
        <v>ปกติ</v>
      </c>
    </row>
    <row r="231" spans="1:44" x14ac:dyDescent="0.55000000000000004">
      <c r="A231" s="8"/>
      <c r="B231" s="9"/>
      <c r="C231" s="4"/>
      <c r="D231" s="4"/>
      <c r="E231" s="4"/>
      <c r="F231" s="4"/>
      <c r="G231" s="15"/>
      <c r="H231" s="4"/>
      <c r="I231" s="4"/>
      <c r="J231" s="4"/>
      <c r="K231" s="4"/>
      <c r="L231" s="4"/>
      <c r="M231" s="4"/>
      <c r="N231" s="30"/>
      <c r="O231" s="4"/>
      <c r="P231" s="4"/>
      <c r="Q231" s="4"/>
      <c r="R231" s="30"/>
      <c r="S231" s="4"/>
      <c r="T231" s="4"/>
      <c r="U231" s="30"/>
      <c r="V231" s="4"/>
      <c r="W231" s="4"/>
      <c r="X231" s="4"/>
      <c r="Y231" s="4"/>
      <c r="Z231" s="4"/>
      <c r="AA231" s="4"/>
      <c r="AB231" s="30"/>
      <c r="AC231" s="4"/>
      <c r="AD231" s="4"/>
      <c r="AE231" s="4"/>
      <c r="AF231" s="30"/>
      <c r="AG231" s="3">
        <f t="shared" si="24"/>
        <v>0</v>
      </c>
      <c r="AH231" s="32" t="str">
        <f t="shared" si="25"/>
        <v>ปกติ</v>
      </c>
      <c r="AI231" s="3">
        <f t="shared" si="26"/>
        <v>0</v>
      </c>
      <c r="AJ231" s="3" t="str">
        <f t="shared" si="27"/>
        <v>ปกติ</v>
      </c>
      <c r="AK231" s="3">
        <f t="shared" si="28"/>
        <v>0</v>
      </c>
      <c r="AL231" s="3" t="str">
        <f t="shared" si="29"/>
        <v>ปกติ</v>
      </c>
      <c r="AM231" s="3">
        <f t="shared" si="30"/>
        <v>0</v>
      </c>
      <c r="AN231" s="3" t="str">
        <f t="shared" si="31"/>
        <v>ปกติ</v>
      </c>
      <c r="AO231" s="3">
        <f t="shared" si="32"/>
        <v>0</v>
      </c>
      <c r="AP231" s="3" t="str">
        <f t="shared" si="33"/>
        <v>ไม่มีจุดแข็ง</v>
      </c>
      <c r="AQ231" s="3">
        <f t="shared" si="34"/>
        <v>0</v>
      </c>
      <c r="AR231" s="3" t="str">
        <f t="shared" si="35"/>
        <v>ปกติ</v>
      </c>
    </row>
    <row r="232" spans="1:44" x14ac:dyDescent="0.55000000000000004">
      <c r="A232" s="8"/>
      <c r="B232" s="9"/>
      <c r="C232" s="4"/>
      <c r="D232" s="4"/>
      <c r="E232" s="4"/>
      <c r="F232" s="4"/>
      <c r="G232" s="15"/>
      <c r="H232" s="4"/>
      <c r="I232" s="4"/>
      <c r="J232" s="4"/>
      <c r="K232" s="4"/>
      <c r="L232" s="4"/>
      <c r="M232" s="4"/>
      <c r="N232" s="30"/>
      <c r="O232" s="4"/>
      <c r="P232" s="4"/>
      <c r="Q232" s="4"/>
      <c r="R232" s="30"/>
      <c r="S232" s="4"/>
      <c r="T232" s="4"/>
      <c r="U232" s="30"/>
      <c r="V232" s="4"/>
      <c r="W232" s="4"/>
      <c r="X232" s="4"/>
      <c r="Y232" s="4"/>
      <c r="Z232" s="4"/>
      <c r="AA232" s="4"/>
      <c r="AB232" s="30"/>
      <c r="AC232" s="4"/>
      <c r="AD232" s="4"/>
      <c r="AE232" s="4"/>
      <c r="AF232" s="30"/>
      <c r="AG232" s="3">
        <f t="shared" si="24"/>
        <v>0</v>
      </c>
      <c r="AH232" s="32" t="str">
        <f t="shared" si="25"/>
        <v>ปกติ</v>
      </c>
      <c r="AI232" s="3">
        <f t="shared" si="26"/>
        <v>0</v>
      </c>
      <c r="AJ232" s="3" t="str">
        <f t="shared" si="27"/>
        <v>ปกติ</v>
      </c>
      <c r="AK232" s="3">
        <f t="shared" si="28"/>
        <v>0</v>
      </c>
      <c r="AL232" s="3" t="str">
        <f t="shared" si="29"/>
        <v>ปกติ</v>
      </c>
      <c r="AM232" s="3">
        <f t="shared" si="30"/>
        <v>0</v>
      </c>
      <c r="AN232" s="3" t="str">
        <f t="shared" si="31"/>
        <v>ปกติ</v>
      </c>
      <c r="AO232" s="3">
        <f t="shared" si="32"/>
        <v>0</v>
      </c>
      <c r="AP232" s="3" t="str">
        <f t="shared" si="33"/>
        <v>ไม่มีจุดแข็ง</v>
      </c>
      <c r="AQ232" s="3">
        <f t="shared" si="34"/>
        <v>0</v>
      </c>
      <c r="AR232" s="3" t="str">
        <f t="shared" si="35"/>
        <v>ปกติ</v>
      </c>
    </row>
    <row r="233" spans="1:44" x14ac:dyDescent="0.55000000000000004">
      <c r="A233" s="8"/>
      <c r="B233" s="9"/>
      <c r="C233" s="4"/>
      <c r="D233" s="4"/>
      <c r="E233" s="4"/>
      <c r="F233" s="4"/>
      <c r="G233" s="15"/>
      <c r="H233" s="4"/>
      <c r="I233" s="4"/>
      <c r="J233" s="4"/>
      <c r="K233" s="4"/>
      <c r="L233" s="4"/>
      <c r="M233" s="4"/>
      <c r="N233" s="30"/>
      <c r="O233" s="4"/>
      <c r="P233" s="4"/>
      <c r="Q233" s="4"/>
      <c r="R233" s="30"/>
      <c r="S233" s="4"/>
      <c r="T233" s="4"/>
      <c r="U233" s="30"/>
      <c r="V233" s="4"/>
      <c r="W233" s="4"/>
      <c r="X233" s="4"/>
      <c r="Y233" s="4"/>
      <c r="Z233" s="4"/>
      <c r="AA233" s="4"/>
      <c r="AB233" s="30"/>
      <c r="AC233" s="4"/>
      <c r="AD233" s="4"/>
      <c r="AE233" s="4"/>
      <c r="AF233" s="30"/>
      <c r="AG233" s="3">
        <f t="shared" si="24"/>
        <v>0</v>
      </c>
      <c r="AH233" s="32" t="str">
        <f t="shared" si="25"/>
        <v>ปกติ</v>
      </c>
      <c r="AI233" s="3">
        <f t="shared" si="26"/>
        <v>0</v>
      </c>
      <c r="AJ233" s="3" t="str">
        <f t="shared" si="27"/>
        <v>ปกติ</v>
      </c>
      <c r="AK233" s="3">
        <f t="shared" si="28"/>
        <v>0</v>
      </c>
      <c r="AL233" s="3" t="str">
        <f t="shared" si="29"/>
        <v>ปกติ</v>
      </c>
      <c r="AM233" s="3">
        <f t="shared" si="30"/>
        <v>0</v>
      </c>
      <c r="AN233" s="3" t="str">
        <f t="shared" si="31"/>
        <v>ปกติ</v>
      </c>
      <c r="AO233" s="3">
        <f t="shared" si="32"/>
        <v>0</v>
      </c>
      <c r="AP233" s="3" t="str">
        <f t="shared" si="33"/>
        <v>ไม่มีจุดแข็ง</v>
      </c>
      <c r="AQ233" s="3">
        <f t="shared" si="34"/>
        <v>0</v>
      </c>
      <c r="AR233" s="3" t="str">
        <f t="shared" si="35"/>
        <v>ปกติ</v>
      </c>
    </row>
    <row r="234" spans="1:44" x14ac:dyDescent="0.55000000000000004">
      <c r="A234" s="8"/>
      <c r="B234" s="9"/>
      <c r="C234" s="4"/>
      <c r="D234" s="4"/>
      <c r="E234" s="4"/>
      <c r="F234" s="4"/>
      <c r="G234" s="15"/>
      <c r="H234" s="4"/>
      <c r="I234" s="4"/>
      <c r="J234" s="4"/>
      <c r="K234" s="4"/>
      <c r="L234" s="4"/>
      <c r="M234" s="4"/>
      <c r="N234" s="30"/>
      <c r="O234" s="4"/>
      <c r="P234" s="4"/>
      <c r="Q234" s="4"/>
      <c r="R234" s="30"/>
      <c r="S234" s="4"/>
      <c r="T234" s="4"/>
      <c r="U234" s="30"/>
      <c r="V234" s="4"/>
      <c r="W234" s="4"/>
      <c r="X234" s="4"/>
      <c r="Y234" s="4"/>
      <c r="Z234" s="4"/>
      <c r="AA234" s="4"/>
      <c r="AB234" s="30"/>
      <c r="AC234" s="4"/>
      <c r="AD234" s="4"/>
      <c r="AE234" s="4"/>
      <c r="AF234" s="30"/>
      <c r="AG234" s="3">
        <f t="shared" si="24"/>
        <v>0</v>
      </c>
      <c r="AH234" s="32" t="str">
        <f t="shared" si="25"/>
        <v>ปกติ</v>
      </c>
      <c r="AI234" s="3">
        <f t="shared" si="26"/>
        <v>0</v>
      </c>
      <c r="AJ234" s="3" t="str">
        <f t="shared" si="27"/>
        <v>ปกติ</v>
      </c>
      <c r="AK234" s="3">
        <f t="shared" si="28"/>
        <v>0</v>
      </c>
      <c r="AL234" s="3" t="str">
        <f t="shared" si="29"/>
        <v>ปกติ</v>
      </c>
      <c r="AM234" s="3">
        <f t="shared" si="30"/>
        <v>0</v>
      </c>
      <c r="AN234" s="3" t="str">
        <f t="shared" si="31"/>
        <v>ปกติ</v>
      </c>
      <c r="AO234" s="3">
        <f t="shared" si="32"/>
        <v>0</v>
      </c>
      <c r="AP234" s="3" t="str">
        <f t="shared" si="33"/>
        <v>ไม่มีจุดแข็ง</v>
      </c>
      <c r="AQ234" s="3">
        <f t="shared" si="34"/>
        <v>0</v>
      </c>
      <c r="AR234" s="3" t="str">
        <f t="shared" si="35"/>
        <v>ปกติ</v>
      </c>
    </row>
    <row r="235" spans="1:44" x14ac:dyDescent="0.55000000000000004">
      <c r="A235" s="8"/>
      <c r="B235" s="9"/>
      <c r="C235" s="4"/>
      <c r="D235" s="4"/>
      <c r="E235" s="4"/>
      <c r="F235" s="4"/>
      <c r="G235" s="15"/>
      <c r="H235" s="4"/>
      <c r="I235" s="4"/>
      <c r="J235" s="4"/>
      <c r="K235" s="4"/>
      <c r="L235" s="4"/>
      <c r="M235" s="4"/>
      <c r="N235" s="30"/>
      <c r="O235" s="4"/>
      <c r="P235" s="4"/>
      <c r="Q235" s="4"/>
      <c r="R235" s="30"/>
      <c r="S235" s="4"/>
      <c r="T235" s="4"/>
      <c r="U235" s="30"/>
      <c r="V235" s="4"/>
      <c r="W235" s="4"/>
      <c r="X235" s="4"/>
      <c r="Y235" s="4"/>
      <c r="Z235" s="4"/>
      <c r="AA235" s="4"/>
      <c r="AB235" s="30"/>
      <c r="AC235" s="4"/>
      <c r="AD235" s="4"/>
      <c r="AE235" s="4"/>
      <c r="AF235" s="30"/>
      <c r="AG235" s="3">
        <f t="shared" si="24"/>
        <v>0</v>
      </c>
      <c r="AH235" s="32" t="str">
        <f t="shared" si="25"/>
        <v>ปกติ</v>
      </c>
      <c r="AI235" s="3">
        <f t="shared" si="26"/>
        <v>0</v>
      </c>
      <c r="AJ235" s="3" t="str">
        <f t="shared" si="27"/>
        <v>ปกติ</v>
      </c>
      <c r="AK235" s="3">
        <f t="shared" si="28"/>
        <v>0</v>
      </c>
      <c r="AL235" s="3" t="str">
        <f t="shared" si="29"/>
        <v>ปกติ</v>
      </c>
      <c r="AM235" s="3">
        <f t="shared" si="30"/>
        <v>0</v>
      </c>
      <c r="AN235" s="3" t="str">
        <f t="shared" si="31"/>
        <v>ปกติ</v>
      </c>
      <c r="AO235" s="3">
        <f t="shared" si="32"/>
        <v>0</v>
      </c>
      <c r="AP235" s="3" t="str">
        <f t="shared" si="33"/>
        <v>ไม่มีจุดแข็ง</v>
      </c>
      <c r="AQ235" s="3">
        <f t="shared" si="34"/>
        <v>0</v>
      </c>
      <c r="AR235" s="3" t="str">
        <f t="shared" si="35"/>
        <v>ปกติ</v>
      </c>
    </row>
    <row r="236" spans="1:44" x14ac:dyDescent="0.55000000000000004">
      <c r="A236" s="8"/>
      <c r="B236" s="9"/>
      <c r="C236" s="4"/>
      <c r="D236" s="4"/>
      <c r="E236" s="4"/>
      <c r="F236" s="4"/>
      <c r="G236" s="15"/>
      <c r="H236" s="4"/>
      <c r="I236" s="4"/>
      <c r="J236" s="4"/>
      <c r="K236" s="4"/>
      <c r="L236" s="4"/>
      <c r="M236" s="4"/>
      <c r="N236" s="30"/>
      <c r="O236" s="4"/>
      <c r="P236" s="4"/>
      <c r="Q236" s="4"/>
      <c r="R236" s="30"/>
      <c r="S236" s="4"/>
      <c r="T236" s="4"/>
      <c r="U236" s="30"/>
      <c r="V236" s="4"/>
      <c r="W236" s="4"/>
      <c r="X236" s="4"/>
      <c r="Y236" s="4"/>
      <c r="Z236" s="4"/>
      <c r="AA236" s="4"/>
      <c r="AB236" s="30"/>
      <c r="AC236" s="4"/>
      <c r="AD236" s="4"/>
      <c r="AE236" s="4"/>
      <c r="AF236" s="30"/>
      <c r="AG236" s="3">
        <f t="shared" si="24"/>
        <v>0</v>
      </c>
      <c r="AH236" s="32" t="str">
        <f t="shared" si="25"/>
        <v>ปกติ</v>
      </c>
      <c r="AI236" s="3">
        <f t="shared" si="26"/>
        <v>0</v>
      </c>
      <c r="AJ236" s="3" t="str">
        <f t="shared" si="27"/>
        <v>ปกติ</v>
      </c>
      <c r="AK236" s="3">
        <f t="shared" si="28"/>
        <v>0</v>
      </c>
      <c r="AL236" s="3" t="str">
        <f t="shared" si="29"/>
        <v>ปกติ</v>
      </c>
      <c r="AM236" s="3">
        <f t="shared" si="30"/>
        <v>0</v>
      </c>
      <c r="AN236" s="3" t="str">
        <f t="shared" si="31"/>
        <v>ปกติ</v>
      </c>
      <c r="AO236" s="3">
        <f t="shared" si="32"/>
        <v>0</v>
      </c>
      <c r="AP236" s="3" t="str">
        <f t="shared" si="33"/>
        <v>ไม่มีจุดแข็ง</v>
      </c>
      <c r="AQ236" s="3">
        <f t="shared" si="34"/>
        <v>0</v>
      </c>
      <c r="AR236" s="3" t="str">
        <f t="shared" si="35"/>
        <v>ปกติ</v>
      </c>
    </row>
    <row r="237" spans="1:44" x14ac:dyDescent="0.55000000000000004">
      <c r="A237" s="8"/>
      <c r="B237" s="9"/>
      <c r="C237" s="4"/>
      <c r="D237" s="4"/>
      <c r="E237" s="4"/>
      <c r="F237" s="4"/>
      <c r="G237" s="15"/>
      <c r="H237" s="4"/>
      <c r="I237" s="4"/>
      <c r="J237" s="4"/>
      <c r="K237" s="4"/>
      <c r="L237" s="4"/>
      <c r="M237" s="4"/>
      <c r="N237" s="30"/>
      <c r="O237" s="4"/>
      <c r="P237" s="4"/>
      <c r="Q237" s="4"/>
      <c r="R237" s="30"/>
      <c r="S237" s="4"/>
      <c r="T237" s="4"/>
      <c r="U237" s="30"/>
      <c r="V237" s="4"/>
      <c r="W237" s="4"/>
      <c r="X237" s="4"/>
      <c r="Y237" s="4"/>
      <c r="Z237" s="4"/>
      <c r="AA237" s="4"/>
      <c r="AB237" s="30"/>
      <c r="AC237" s="4"/>
      <c r="AD237" s="4"/>
      <c r="AE237" s="4"/>
      <c r="AF237" s="30"/>
      <c r="AG237" s="3">
        <f t="shared" si="24"/>
        <v>0</v>
      </c>
      <c r="AH237" s="32" t="str">
        <f t="shared" si="25"/>
        <v>ปกติ</v>
      </c>
      <c r="AI237" s="3">
        <f t="shared" si="26"/>
        <v>0</v>
      </c>
      <c r="AJ237" s="3" t="str">
        <f t="shared" si="27"/>
        <v>ปกติ</v>
      </c>
      <c r="AK237" s="3">
        <f t="shared" si="28"/>
        <v>0</v>
      </c>
      <c r="AL237" s="3" t="str">
        <f t="shared" si="29"/>
        <v>ปกติ</v>
      </c>
      <c r="AM237" s="3">
        <f t="shared" si="30"/>
        <v>0</v>
      </c>
      <c r="AN237" s="3" t="str">
        <f t="shared" si="31"/>
        <v>ปกติ</v>
      </c>
      <c r="AO237" s="3">
        <f t="shared" si="32"/>
        <v>0</v>
      </c>
      <c r="AP237" s="3" t="str">
        <f t="shared" si="33"/>
        <v>ไม่มีจุดแข็ง</v>
      </c>
      <c r="AQ237" s="3">
        <f t="shared" si="34"/>
        <v>0</v>
      </c>
      <c r="AR237" s="3" t="str">
        <f t="shared" si="35"/>
        <v>ปกติ</v>
      </c>
    </row>
    <row r="238" spans="1:44" x14ac:dyDescent="0.55000000000000004">
      <c r="A238" s="8"/>
      <c r="B238" s="9"/>
      <c r="C238" s="4"/>
      <c r="D238" s="4"/>
      <c r="E238" s="4"/>
      <c r="F238" s="4"/>
      <c r="G238" s="15"/>
      <c r="H238" s="4"/>
      <c r="I238" s="4"/>
      <c r="J238" s="4"/>
      <c r="K238" s="4"/>
      <c r="L238" s="4"/>
      <c r="M238" s="4"/>
      <c r="N238" s="30"/>
      <c r="O238" s="4"/>
      <c r="P238" s="4"/>
      <c r="Q238" s="4"/>
      <c r="R238" s="30"/>
      <c r="S238" s="4"/>
      <c r="T238" s="4"/>
      <c r="U238" s="30"/>
      <c r="V238" s="4"/>
      <c r="W238" s="4"/>
      <c r="X238" s="4"/>
      <c r="Y238" s="4"/>
      <c r="Z238" s="4"/>
      <c r="AA238" s="4"/>
      <c r="AB238" s="30"/>
      <c r="AC238" s="4"/>
      <c r="AD238" s="4"/>
      <c r="AE238" s="4"/>
      <c r="AF238" s="30"/>
      <c r="AG238" s="3">
        <f t="shared" si="24"/>
        <v>0</v>
      </c>
      <c r="AH238" s="32" t="str">
        <f t="shared" si="25"/>
        <v>ปกติ</v>
      </c>
      <c r="AI238" s="3">
        <f t="shared" si="26"/>
        <v>0</v>
      </c>
      <c r="AJ238" s="3" t="str">
        <f t="shared" si="27"/>
        <v>ปกติ</v>
      </c>
      <c r="AK238" s="3">
        <f t="shared" si="28"/>
        <v>0</v>
      </c>
      <c r="AL238" s="3" t="str">
        <f t="shared" si="29"/>
        <v>ปกติ</v>
      </c>
      <c r="AM238" s="3">
        <f t="shared" si="30"/>
        <v>0</v>
      </c>
      <c r="AN238" s="3" t="str">
        <f t="shared" si="31"/>
        <v>ปกติ</v>
      </c>
      <c r="AO238" s="3">
        <f t="shared" si="32"/>
        <v>0</v>
      </c>
      <c r="AP238" s="3" t="str">
        <f t="shared" si="33"/>
        <v>ไม่มีจุดแข็ง</v>
      </c>
      <c r="AQ238" s="3">
        <f t="shared" si="34"/>
        <v>0</v>
      </c>
      <c r="AR238" s="3" t="str">
        <f t="shared" si="35"/>
        <v>ปกติ</v>
      </c>
    </row>
    <row r="239" spans="1:44" x14ac:dyDescent="0.55000000000000004">
      <c r="A239" s="8"/>
      <c r="B239" s="9"/>
      <c r="C239" s="4"/>
      <c r="D239" s="4"/>
      <c r="E239" s="4"/>
      <c r="F239" s="4"/>
      <c r="G239" s="15"/>
      <c r="H239" s="4"/>
      <c r="I239" s="4"/>
      <c r="J239" s="4"/>
      <c r="K239" s="4"/>
      <c r="L239" s="4"/>
      <c r="M239" s="4"/>
      <c r="N239" s="30"/>
      <c r="O239" s="4"/>
      <c r="P239" s="4"/>
      <c r="Q239" s="4"/>
      <c r="R239" s="30"/>
      <c r="S239" s="4"/>
      <c r="T239" s="4"/>
      <c r="U239" s="30"/>
      <c r="V239" s="4"/>
      <c r="W239" s="4"/>
      <c r="X239" s="4"/>
      <c r="Y239" s="4"/>
      <c r="Z239" s="4"/>
      <c r="AA239" s="4"/>
      <c r="AB239" s="30"/>
      <c r="AC239" s="4"/>
      <c r="AD239" s="4"/>
      <c r="AE239" s="4"/>
      <c r="AF239" s="30"/>
      <c r="AG239" s="3">
        <f t="shared" si="24"/>
        <v>0</v>
      </c>
      <c r="AH239" s="32" t="str">
        <f t="shared" si="25"/>
        <v>ปกติ</v>
      </c>
      <c r="AI239" s="3">
        <f t="shared" si="26"/>
        <v>0</v>
      </c>
      <c r="AJ239" s="3" t="str">
        <f t="shared" si="27"/>
        <v>ปกติ</v>
      </c>
      <c r="AK239" s="3">
        <f t="shared" si="28"/>
        <v>0</v>
      </c>
      <c r="AL239" s="3" t="str">
        <f t="shared" si="29"/>
        <v>ปกติ</v>
      </c>
      <c r="AM239" s="3">
        <f t="shared" si="30"/>
        <v>0</v>
      </c>
      <c r="AN239" s="3" t="str">
        <f t="shared" si="31"/>
        <v>ปกติ</v>
      </c>
      <c r="AO239" s="3">
        <f t="shared" si="32"/>
        <v>0</v>
      </c>
      <c r="AP239" s="3" t="str">
        <f t="shared" si="33"/>
        <v>ไม่มีจุดแข็ง</v>
      </c>
      <c r="AQ239" s="3">
        <f t="shared" si="34"/>
        <v>0</v>
      </c>
      <c r="AR239" s="3" t="str">
        <f t="shared" si="35"/>
        <v>ปกติ</v>
      </c>
    </row>
    <row r="240" spans="1:44" x14ac:dyDescent="0.55000000000000004">
      <c r="A240" s="8"/>
      <c r="B240" s="9"/>
      <c r="C240" s="4"/>
      <c r="D240" s="4"/>
      <c r="E240" s="4"/>
      <c r="F240" s="4"/>
      <c r="G240" s="15"/>
      <c r="H240" s="4"/>
      <c r="I240" s="4"/>
      <c r="J240" s="4"/>
      <c r="K240" s="4"/>
      <c r="L240" s="4"/>
      <c r="M240" s="4"/>
      <c r="N240" s="30"/>
      <c r="O240" s="4"/>
      <c r="P240" s="4"/>
      <c r="Q240" s="4"/>
      <c r="R240" s="30"/>
      <c r="S240" s="4"/>
      <c r="T240" s="4"/>
      <c r="U240" s="30"/>
      <c r="V240" s="4"/>
      <c r="W240" s="4"/>
      <c r="X240" s="4"/>
      <c r="Y240" s="4"/>
      <c r="Z240" s="4"/>
      <c r="AA240" s="4"/>
      <c r="AB240" s="30"/>
      <c r="AC240" s="4"/>
      <c r="AD240" s="4"/>
      <c r="AE240" s="4"/>
      <c r="AF240" s="30"/>
      <c r="AG240" s="3">
        <f t="shared" si="24"/>
        <v>0</v>
      </c>
      <c r="AH240" s="32" t="str">
        <f t="shared" si="25"/>
        <v>ปกติ</v>
      </c>
      <c r="AI240" s="3">
        <f t="shared" si="26"/>
        <v>0</v>
      </c>
      <c r="AJ240" s="3" t="str">
        <f t="shared" si="27"/>
        <v>ปกติ</v>
      </c>
      <c r="AK240" s="3">
        <f t="shared" si="28"/>
        <v>0</v>
      </c>
      <c r="AL240" s="3" t="str">
        <f t="shared" si="29"/>
        <v>ปกติ</v>
      </c>
      <c r="AM240" s="3">
        <f t="shared" si="30"/>
        <v>0</v>
      </c>
      <c r="AN240" s="3" t="str">
        <f t="shared" si="31"/>
        <v>ปกติ</v>
      </c>
      <c r="AO240" s="3">
        <f t="shared" si="32"/>
        <v>0</v>
      </c>
      <c r="AP240" s="3" t="str">
        <f t="shared" si="33"/>
        <v>ไม่มีจุดแข็ง</v>
      </c>
      <c r="AQ240" s="3">
        <f t="shared" si="34"/>
        <v>0</v>
      </c>
      <c r="AR240" s="3" t="str">
        <f t="shared" si="35"/>
        <v>ปกติ</v>
      </c>
    </row>
    <row r="241" spans="1:44" x14ac:dyDescent="0.55000000000000004">
      <c r="A241" s="8"/>
      <c r="B241" s="9"/>
      <c r="C241" s="4"/>
      <c r="D241" s="4"/>
      <c r="E241" s="4"/>
      <c r="F241" s="4"/>
      <c r="G241" s="15"/>
      <c r="H241" s="4"/>
      <c r="I241" s="4"/>
      <c r="J241" s="4"/>
      <c r="K241" s="4"/>
      <c r="L241" s="4"/>
      <c r="M241" s="4"/>
      <c r="N241" s="30"/>
      <c r="O241" s="4"/>
      <c r="P241" s="4"/>
      <c r="Q241" s="4"/>
      <c r="R241" s="30"/>
      <c r="S241" s="4"/>
      <c r="T241" s="4"/>
      <c r="U241" s="30"/>
      <c r="V241" s="4"/>
      <c r="W241" s="4"/>
      <c r="X241" s="4"/>
      <c r="Y241" s="4"/>
      <c r="Z241" s="4"/>
      <c r="AA241" s="4"/>
      <c r="AB241" s="30"/>
      <c r="AC241" s="4"/>
      <c r="AD241" s="4"/>
      <c r="AE241" s="4"/>
      <c r="AF241" s="30"/>
      <c r="AG241" s="3">
        <f t="shared" si="24"/>
        <v>0</v>
      </c>
      <c r="AH241" s="32" t="str">
        <f t="shared" si="25"/>
        <v>ปกติ</v>
      </c>
      <c r="AI241" s="3">
        <f t="shared" si="26"/>
        <v>0</v>
      </c>
      <c r="AJ241" s="3" t="str">
        <f t="shared" si="27"/>
        <v>ปกติ</v>
      </c>
      <c r="AK241" s="3">
        <f t="shared" si="28"/>
        <v>0</v>
      </c>
      <c r="AL241" s="3" t="str">
        <f t="shared" si="29"/>
        <v>ปกติ</v>
      </c>
      <c r="AM241" s="3">
        <f t="shared" si="30"/>
        <v>0</v>
      </c>
      <c r="AN241" s="3" t="str">
        <f t="shared" si="31"/>
        <v>ปกติ</v>
      </c>
      <c r="AO241" s="3">
        <f t="shared" si="32"/>
        <v>0</v>
      </c>
      <c r="AP241" s="3" t="str">
        <f t="shared" si="33"/>
        <v>ไม่มีจุดแข็ง</v>
      </c>
      <c r="AQ241" s="3">
        <f t="shared" si="34"/>
        <v>0</v>
      </c>
      <c r="AR241" s="3" t="str">
        <f t="shared" si="35"/>
        <v>ปกติ</v>
      </c>
    </row>
    <row r="242" spans="1:44" x14ac:dyDescent="0.55000000000000004">
      <c r="A242" s="8"/>
      <c r="B242" s="9"/>
      <c r="C242" s="4"/>
      <c r="D242" s="4"/>
      <c r="E242" s="4"/>
      <c r="F242" s="4"/>
      <c r="G242" s="15"/>
      <c r="H242" s="4"/>
      <c r="I242" s="4"/>
      <c r="J242" s="4"/>
      <c r="K242" s="4"/>
      <c r="L242" s="4"/>
      <c r="M242" s="4"/>
      <c r="N242" s="30"/>
      <c r="O242" s="4"/>
      <c r="P242" s="4"/>
      <c r="Q242" s="4"/>
      <c r="R242" s="30"/>
      <c r="S242" s="4"/>
      <c r="T242" s="4"/>
      <c r="U242" s="30"/>
      <c r="V242" s="4"/>
      <c r="W242" s="4"/>
      <c r="X242" s="4"/>
      <c r="Y242" s="4"/>
      <c r="Z242" s="4"/>
      <c r="AA242" s="4"/>
      <c r="AB242" s="30"/>
      <c r="AC242" s="4"/>
      <c r="AD242" s="4"/>
      <c r="AE242" s="4"/>
      <c r="AF242" s="30"/>
      <c r="AG242" s="3">
        <f t="shared" si="24"/>
        <v>0</v>
      </c>
      <c r="AH242" s="32" t="str">
        <f t="shared" si="25"/>
        <v>ปกติ</v>
      </c>
      <c r="AI242" s="3">
        <f t="shared" si="26"/>
        <v>0</v>
      </c>
      <c r="AJ242" s="3" t="str">
        <f t="shared" si="27"/>
        <v>ปกติ</v>
      </c>
      <c r="AK242" s="3">
        <f t="shared" si="28"/>
        <v>0</v>
      </c>
      <c r="AL242" s="3" t="str">
        <f t="shared" si="29"/>
        <v>ปกติ</v>
      </c>
      <c r="AM242" s="3">
        <f t="shared" si="30"/>
        <v>0</v>
      </c>
      <c r="AN242" s="3" t="str">
        <f t="shared" si="31"/>
        <v>ปกติ</v>
      </c>
      <c r="AO242" s="3">
        <f t="shared" si="32"/>
        <v>0</v>
      </c>
      <c r="AP242" s="3" t="str">
        <f t="shared" si="33"/>
        <v>ไม่มีจุดแข็ง</v>
      </c>
      <c r="AQ242" s="3">
        <f t="shared" si="34"/>
        <v>0</v>
      </c>
      <c r="AR242" s="3" t="str">
        <f t="shared" si="35"/>
        <v>ปกติ</v>
      </c>
    </row>
    <row r="243" spans="1:44" x14ac:dyDescent="0.55000000000000004">
      <c r="A243" s="8"/>
      <c r="B243" s="9"/>
      <c r="C243" s="4"/>
      <c r="D243" s="4"/>
      <c r="E243" s="4"/>
      <c r="F243" s="4"/>
      <c r="G243" s="15"/>
      <c r="H243" s="4"/>
      <c r="I243" s="4"/>
      <c r="J243" s="4"/>
      <c r="K243" s="4"/>
      <c r="L243" s="4"/>
      <c r="M243" s="4"/>
      <c r="N243" s="30"/>
      <c r="O243" s="4"/>
      <c r="P243" s="4"/>
      <c r="Q243" s="4"/>
      <c r="R243" s="30"/>
      <c r="S243" s="4"/>
      <c r="T243" s="4"/>
      <c r="U243" s="30"/>
      <c r="V243" s="4"/>
      <c r="W243" s="4"/>
      <c r="X243" s="4"/>
      <c r="Y243" s="4"/>
      <c r="Z243" s="4"/>
      <c r="AA243" s="4"/>
      <c r="AB243" s="30"/>
      <c r="AC243" s="4"/>
      <c r="AD243" s="4"/>
      <c r="AE243" s="4"/>
      <c r="AF243" s="30"/>
      <c r="AG243" s="3">
        <f t="shared" si="24"/>
        <v>0</v>
      </c>
      <c r="AH243" s="32" t="str">
        <f t="shared" si="25"/>
        <v>ปกติ</v>
      </c>
      <c r="AI243" s="3">
        <f t="shared" si="26"/>
        <v>0</v>
      </c>
      <c r="AJ243" s="3" t="str">
        <f t="shared" si="27"/>
        <v>ปกติ</v>
      </c>
      <c r="AK243" s="3">
        <f t="shared" si="28"/>
        <v>0</v>
      </c>
      <c r="AL243" s="3" t="str">
        <f t="shared" si="29"/>
        <v>ปกติ</v>
      </c>
      <c r="AM243" s="3">
        <f t="shared" si="30"/>
        <v>0</v>
      </c>
      <c r="AN243" s="3" t="str">
        <f t="shared" si="31"/>
        <v>ปกติ</v>
      </c>
      <c r="AO243" s="3">
        <f t="shared" si="32"/>
        <v>0</v>
      </c>
      <c r="AP243" s="3" t="str">
        <f t="shared" si="33"/>
        <v>ไม่มีจุดแข็ง</v>
      </c>
      <c r="AQ243" s="3">
        <f t="shared" si="34"/>
        <v>0</v>
      </c>
      <c r="AR243" s="3" t="str">
        <f t="shared" si="35"/>
        <v>ปกติ</v>
      </c>
    </row>
    <row r="244" spans="1:44" x14ac:dyDescent="0.55000000000000004">
      <c r="A244" s="8"/>
      <c r="B244" s="9"/>
      <c r="C244" s="4"/>
      <c r="D244" s="4"/>
      <c r="E244" s="4"/>
      <c r="F244" s="4"/>
      <c r="G244" s="15"/>
      <c r="H244" s="4"/>
      <c r="I244" s="4"/>
      <c r="J244" s="4"/>
      <c r="K244" s="4"/>
      <c r="L244" s="4"/>
      <c r="M244" s="4"/>
      <c r="N244" s="30"/>
      <c r="O244" s="4"/>
      <c r="P244" s="4"/>
      <c r="Q244" s="4"/>
      <c r="R244" s="30"/>
      <c r="S244" s="4"/>
      <c r="T244" s="4"/>
      <c r="U244" s="30"/>
      <c r="V244" s="4"/>
      <c r="W244" s="4"/>
      <c r="X244" s="4"/>
      <c r="Y244" s="4"/>
      <c r="Z244" s="4"/>
      <c r="AA244" s="4"/>
      <c r="AB244" s="30"/>
      <c r="AC244" s="4"/>
      <c r="AD244" s="4"/>
      <c r="AE244" s="4"/>
      <c r="AF244" s="30"/>
      <c r="AG244" s="3">
        <f t="shared" si="24"/>
        <v>0</v>
      </c>
      <c r="AH244" s="32" t="str">
        <f t="shared" si="25"/>
        <v>ปกติ</v>
      </c>
      <c r="AI244" s="3">
        <f t="shared" si="26"/>
        <v>0</v>
      </c>
      <c r="AJ244" s="3" t="str">
        <f t="shared" si="27"/>
        <v>ปกติ</v>
      </c>
      <c r="AK244" s="3">
        <f t="shared" si="28"/>
        <v>0</v>
      </c>
      <c r="AL244" s="3" t="str">
        <f t="shared" si="29"/>
        <v>ปกติ</v>
      </c>
      <c r="AM244" s="3">
        <f t="shared" si="30"/>
        <v>0</v>
      </c>
      <c r="AN244" s="3" t="str">
        <f t="shared" si="31"/>
        <v>ปกติ</v>
      </c>
      <c r="AO244" s="3">
        <f t="shared" si="32"/>
        <v>0</v>
      </c>
      <c r="AP244" s="3" t="str">
        <f t="shared" si="33"/>
        <v>ไม่มีจุดแข็ง</v>
      </c>
      <c r="AQ244" s="3">
        <f t="shared" si="34"/>
        <v>0</v>
      </c>
      <c r="AR244" s="3" t="str">
        <f t="shared" si="35"/>
        <v>ปกติ</v>
      </c>
    </row>
    <row r="245" spans="1:44" x14ac:dyDescent="0.55000000000000004">
      <c r="A245" s="8"/>
      <c r="B245" s="9"/>
      <c r="C245" s="4"/>
      <c r="D245" s="4"/>
      <c r="E245" s="4"/>
      <c r="F245" s="4"/>
      <c r="G245" s="15"/>
      <c r="H245" s="4"/>
      <c r="I245" s="4"/>
      <c r="J245" s="4"/>
      <c r="K245" s="4"/>
      <c r="L245" s="4"/>
      <c r="M245" s="4"/>
      <c r="N245" s="30"/>
      <c r="O245" s="4"/>
      <c r="P245" s="4"/>
      <c r="Q245" s="4"/>
      <c r="R245" s="30"/>
      <c r="S245" s="4"/>
      <c r="T245" s="4"/>
      <c r="U245" s="30"/>
      <c r="V245" s="4"/>
      <c r="W245" s="4"/>
      <c r="X245" s="4"/>
      <c r="Y245" s="4"/>
      <c r="Z245" s="4"/>
      <c r="AA245" s="4"/>
      <c r="AB245" s="30"/>
      <c r="AC245" s="4"/>
      <c r="AD245" s="4"/>
      <c r="AE245" s="4"/>
      <c r="AF245" s="30"/>
      <c r="AG245" s="3">
        <f t="shared" si="24"/>
        <v>0</v>
      </c>
      <c r="AH245" s="32" t="str">
        <f t="shared" si="25"/>
        <v>ปกติ</v>
      </c>
      <c r="AI245" s="3">
        <f t="shared" si="26"/>
        <v>0</v>
      </c>
      <c r="AJ245" s="3" t="str">
        <f t="shared" si="27"/>
        <v>ปกติ</v>
      </c>
      <c r="AK245" s="3">
        <f t="shared" si="28"/>
        <v>0</v>
      </c>
      <c r="AL245" s="3" t="str">
        <f t="shared" si="29"/>
        <v>ปกติ</v>
      </c>
      <c r="AM245" s="3">
        <f t="shared" si="30"/>
        <v>0</v>
      </c>
      <c r="AN245" s="3" t="str">
        <f t="shared" si="31"/>
        <v>ปกติ</v>
      </c>
      <c r="AO245" s="3">
        <f t="shared" si="32"/>
        <v>0</v>
      </c>
      <c r="AP245" s="3" t="str">
        <f t="shared" si="33"/>
        <v>ไม่มีจุดแข็ง</v>
      </c>
      <c r="AQ245" s="3">
        <f t="shared" si="34"/>
        <v>0</v>
      </c>
      <c r="AR245" s="3" t="str">
        <f t="shared" si="35"/>
        <v>ปกติ</v>
      </c>
    </row>
    <row r="246" spans="1:44" x14ac:dyDescent="0.55000000000000004">
      <c r="A246" s="8"/>
      <c r="B246" s="14"/>
      <c r="C246" s="4"/>
      <c r="D246" s="4"/>
      <c r="E246" s="4"/>
      <c r="F246" s="4"/>
      <c r="G246" s="15"/>
      <c r="H246" s="4"/>
      <c r="I246" s="4"/>
      <c r="J246" s="4"/>
      <c r="K246" s="4"/>
      <c r="L246" s="4"/>
      <c r="M246" s="4"/>
      <c r="N246" s="30"/>
      <c r="O246" s="4"/>
      <c r="P246" s="4"/>
      <c r="Q246" s="4"/>
      <c r="R246" s="30"/>
      <c r="S246" s="4"/>
      <c r="T246" s="4"/>
      <c r="U246" s="30"/>
      <c r="V246" s="4"/>
      <c r="W246" s="4"/>
      <c r="X246" s="4"/>
      <c r="Y246" s="4"/>
      <c r="Z246" s="4"/>
      <c r="AA246" s="4"/>
      <c r="AB246" s="30"/>
      <c r="AC246" s="4"/>
      <c r="AD246" s="4"/>
      <c r="AE246" s="4"/>
      <c r="AF246" s="30"/>
      <c r="AG246" s="3">
        <f t="shared" si="24"/>
        <v>0</v>
      </c>
      <c r="AH246" s="32" t="str">
        <f t="shared" si="25"/>
        <v>ปกติ</v>
      </c>
      <c r="AI246" s="3">
        <f t="shared" si="26"/>
        <v>0</v>
      </c>
      <c r="AJ246" s="3" t="str">
        <f t="shared" si="27"/>
        <v>ปกติ</v>
      </c>
      <c r="AK246" s="3">
        <f t="shared" si="28"/>
        <v>0</v>
      </c>
      <c r="AL246" s="3" t="str">
        <f t="shared" si="29"/>
        <v>ปกติ</v>
      </c>
      <c r="AM246" s="3">
        <f t="shared" si="30"/>
        <v>0</v>
      </c>
      <c r="AN246" s="3" t="str">
        <f t="shared" si="31"/>
        <v>ปกติ</v>
      </c>
      <c r="AO246" s="3">
        <f t="shared" si="32"/>
        <v>0</v>
      </c>
      <c r="AP246" s="3" t="str">
        <f t="shared" si="33"/>
        <v>ไม่มีจุดแข็ง</v>
      </c>
      <c r="AQ246" s="3">
        <f t="shared" si="34"/>
        <v>0</v>
      </c>
      <c r="AR246" s="3" t="str">
        <f t="shared" si="35"/>
        <v>ปกติ</v>
      </c>
    </row>
    <row r="247" spans="1:44" x14ac:dyDescent="0.55000000000000004">
      <c r="A247" s="8"/>
      <c r="B247" s="14"/>
      <c r="C247" s="4"/>
      <c r="D247" s="4"/>
      <c r="E247" s="4"/>
      <c r="F247" s="4"/>
      <c r="G247" s="15"/>
      <c r="H247" s="4"/>
      <c r="I247" s="4"/>
      <c r="J247" s="4"/>
      <c r="K247" s="4"/>
      <c r="L247" s="4"/>
      <c r="M247" s="4"/>
      <c r="N247" s="30"/>
      <c r="O247" s="4"/>
      <c r="P247" s="4"/>
      <c r="Q247" s="4"/>
      <c r="R247" s="30"/>
      <c r="S247" s="4"/>
      <c r="T247" s="4"/>
      <c r="U247" s="30"/>
      <c r="V247" s="4"/>
      <c r="W247" s="4"/>
      <c r="X247" s="4"/>
      <c r="Y247" s="4"/>
      <c r="Z247" s="4"/>
      <c r="AA247" s="4"/>
      <c r="AB247" s="30"/>
      <c r="AC247" s="4"/>
      <c r="AD247" s="4"/>
      <c r="AE247" s="4"/>
      <c r="AF247" s="30"/>
      <c r="AG247" s="3">
        <f t="shared" si="24"/>
        <v>0</v>
      </c>
      <c r="AH247" s="32" t="str">
        <f t="shared" si="25"/>
        <v>ปกติ</v>
      </c>
      <c r="AI247" s="3">
        <f t="shared" si="26"/>
        <v>0</v>
      </c>
      <c r="AJ247" s="3" t="str">
        <f t="shared" si="27"/>
        <v>ปกติ</v>
      </c>
      <c r="AK247" s="3">
        <f t="shared" si="28"/>
        <v>0</v>
      </c>
      <c r="AL247" s="3" t="str">
        <f t="shared" si="29"/>
        <v>ปกติ</v>
      </c>
      <c r="AM247" s="3">
        <f t="shared" si="30"/>
        <v>0</v>
      </c>
      <c r="AN247" s="3" t="str">
        <f t="shared" si="31"/>
        <v>ปกติ</v>
      </c>
      <c r="AO247" s="3">
        <f t="shared" si="32"/>
        <v>0</v>
      </c>
      <c r="AP247" s="3" t="str">
        <f t="shared" si="33"/>
        <v>ไม่มีจุดแข็ง</v>
      </c>
      <c r="AQ247" s="3">
        <f t="shared" si="34"/>
        <v>0</v>
      </c>
      <c r="AR247" s="3" t="str">
        <f t="shared" si="35"/>
        <v>ปกติ</v>
      </c>
    </row>
    <row r="248" spans="1:44" x14ac:dyDescent="0.55000000000000004">
      <c r="A248" s="8"/>
      <c r="B248" s="14"/>
      <c r="C248" s="4"/>
      <c r="D248" s="4"/>
      <c r="E248" s="4"/>
      <c r="F248" s="4"/>
      <c r="G248" s="15"/>
      <c r="H248" s="4"/>
      <c r="I248" s="4"/>
      <c r="J248" s="4"/>
      <c r="K248" s="4"/>
      <c r="L248" s="4"/>
      <c r="M248" s="4"/>
      <c r="N248" s="30"/>
      <c r="O248" s="4"/>
      <c r="P248" s="4"/>
      <c r="Q248" s="4"/>
      <c r="R248" s="30"/>
      <c r="S248" s="4"/>
      <c r="T248" s="4"/>
      <c r="U248" s="30"/>
      <c r="V248" s="4"/>
      <c r="W248" s="4"/>
      <c r="X248" s="4"/>
      <c r="Y248" s="4"/>
      <c r="Z248" s="4"/>
      <c r="AA248" s="4"/>
      <c r="AB248" s="30"/>
      <c r="AC248" s="4"/>
      <c r="AD248" s="4"/>
      <c r="AE248" s="4"/>
      <c r="AF248" s="30"/>
      <c r="AG248" s="3">
        <f t="shared" si="24"/>
        <v>0</v>
      </c>
      <c r="AH248" s="32" t="str">
        <f t="shared" si="25"/>
        <v>ปกติ</v>
      </c>
      <c r="AI248" s="3">
        <f t="shared" si="26"/>
        <v>0</v>
      </c>
      <c r="AJ248" s="3" t="str">
        <f t="shared" si="27"/>
        <v>ปกติ</v>
      </c>
      <c r="AK248" s="3">
        <f t="shared" si="28"/>
        <v>0</v>
      </c>
      <c r="AL248" s="3" t="str">
        <f t="shared" si="29"/>
        <v>ปกติ</v>
      </c>
      <c r="AM248" s="3">
        <f t="shared" si="30"/>
        <v>0</v>
      </c>
      <c r="AN248" s="3" t="str">
        <f t="shared" si="31"/>
        <v>ปกติ</v>
      </c>
      <c r="AO248" s="3">
        <f t="shared" si="32"/>
        <v>0</v>
      </c>
      <c r="AP248" s="3" t="str">
        <f t="shared" si="33"/>
        <v>ไม่มีจุดแข็ง</v>
      </c>
      <c r="AQ248" s="3">
        <f t="shared" si="34"/>
        <v>0</v>
      </c>
      <c r="AR248" s="3" t="str">
        <f t="shared" si="35"/>
        <v>ปกติ</v>
      </c>
    </row>
    <row r="249" spans="1:44" x14ac:dyDescent="0.55000000000000004">
      <c r="A249" s="8"/>
      <c r="B249" s="9"/>
      <c r="C249" s="4"/>
      <c r="D249" s="4"/>
      <c r="E249" s="4"/>
      <c r="F249" s="4"/>
      <c r="G249" s="15"/>
      <c r="H249" s="4"/>
      <c r="I249" s="4"/>
      <c r="J249" s="4"/>
      <c r="K249" s="4"/>
      <c r="L249" s="4"/>
      <c r="M249" s="4"/>
      <c r="N249" s="30"/>
      <c r="O249" s="4"/>
      <c r="P249" s="4"/>
      <c r="Q249" s="4"/>
      <c r="R249" s="30"/>
      <c r="S249" s="4"/>
      <c r="T249" s="4"/>
      <c r="U249" s="30"/>
      <c r="V249" s="4"/>
      <c r="W249" s="4"/>
      <c r="X249" s="4"/>
      <c r="Y249" s="4"/>
      <c r="Z249" s="4"/>
      <c r="AA249" s="4"/>
      <c r="AB249" s="30"/>
      <c r="AC249" s="4"/>
      <c r="AD249" s="4"/>
      <c r="AE249" s="4"/>
      <c r="AF249" s="30"/>
      <c r="AG249" s="3">
        <f t="shared" si="24"/>
        <v>0</v>
      </c>
      <c r="AH249" s="32" t="str">
        <f t="shared" si="25"/>
        <v>ปกติ</v>
      </c>
      <c r="AI249" s="3">
        <f t="shared" si="26"/>
        <v>0</v>
      </c>
      <c r="AJ249" s="3" t="str">
        <f t="shared" si="27"/>
        <v>ปกติ</v>
      </c>
      <c r="AK249" s="3">
        <f t="shared" si="28"/>
        <v>0</v>
      </c>
      <c r="AL249" s="3" t="str">
        <f t="shared" si="29"/>
        <v>ปกติ</v>
      </c>
      <c r="AM249" s="3">
        <f t="shared" si="30"/>
        <v>0</v>
      </c>
      <c r="AN249" s="3" t="str">
        <f t="shared" si="31"/>
        <v>ปกติ</v>
      </c>
      <c r="AO249" s="3">
        <f t="shared" si="32"/>
        <v>0</v>
      </c>
      <c r="AP249" s="3" t="str">
        <f t="shared" si="33"/>
        <v>ไม่มีจุดแข็ง</v>
      </c>
      <c r="AQ249" s="3">
        <f t="shared" si="34"/>
        <v>0</v>
      </c>
      <c r="AR249" s="3" t="str">
        <f t="shared" si="35"/>
        <v>ปกติ</v>
      </c>
    </row>
    <row r="250" spans="1:44" x14ac:dyDescent="0.55000000000000004">
      <c r="A250" s="8"/>
      <c r="B250" s="9"/>
      <c r="C250" s="4"/>
      <c r="D250" s="4"/>
      <c r="E250" s="4"/>
      <c r="F250" s="4"/>
      <c r="G250" s="15"/>
      <c r="H250" s="4"/>
      <c r="I250" s="4"/>
      <c r="J250" s="4"/>
      <c r="K250" s="4"/>
      <c r="L250" s="4"/>
      <c r="M250" s="4"/>
      <c r="N250" s="30"/>
      <c r="O250" s="4"/>
      <c r="P250" s="4"/>
      <c r="Q250" s="4"/>
      <c r="R250" s="30"/>
      <c r="S250" s="4"/>
      <c r="T250" s="4"/>
      <c r="U250" s="30"/>
      <c r="V250" s="4"/>
      <c r="W250" s="4"/>
      <c r="X250" s="4"/>
      <c r="Y250" s="4"/>
      <c r="Z250" s="4"/>
      <c r="AA250" s="4"/>
      <c r="AB250" s="30"/>
      <c r="AC250" s="4"/>
      <c r="AD250" s="4"/>
      <c r="AE250" s="4"/>
      <c r="AF250" s="30"/>
      <c r="AG250" s="3">
        <f t="shared" si="24"/>
        <v>0</v>
      </c>
      <c r="AH250" s="32" t="str">
        <f t="shared" si="25"/>
        <v>ปกติ</v>
      </c>
      <c r="AI250" s="3">
        <f t="shared" si="26"/>
        <v>0</v>
      </c>
      <c r="AJ250" s="3" t="str">
        <f t="shared" si="27"/>
        <v>ปกติ</v>
      </c>
      <c r="AK250" s="3">
        <f t="shared" si="28"/>
        <v>0</v>
      </c>
      <c r="AL250" s="3" t="str">
        <f t="shared" si="29"/>
        <v>ปกติ</v>
      </c>
      <c r="AM250" s="3">
        <f t="shared" si="30"/>
        <v>0</v>
      </c>
      <c r="AN250" s="3" t="str">
        <f t="shared" si="31"/>
        <v>ปกติ</v>
      </c>
      <c r="AO250" s="3">
        <f t="shared" si="32"/>
        <v>0</v>
      </c>
      <c r="AP250" s="3" t="str">
        <f t="shared" si="33"/>
        <v>ไม่มีจุดแข็ง</v>
      </c>
      <c r="AQ250" s="3">
        <f t="shared" si="34"/>
        <v>0</v>
      </c>
      <c r="AR250" s="3" t="str">
        <f t="shared" si="35"/>
        <v>ปกติ</v>
      </c>
    </row>
    <row r="251" spans="1:44" x14ac:dyDescent="0.55000000000000004">
      <c r="A251" s="8"/>
      <c r="B251" s="9"/>
      <c r="C251" s="4"/>
      <c r="D251" s="4"/>
      <c r="E251" s="4"/>
      <c r="F251" s="4"/>
      <c r="G251" s="15"/>
      <c r="H251" s="4"/>
      <c r="I251" s="4"/>
      <c r="J251" s="4"/>
      <c r="K251" s="4"/>
      <c r="L251" s="4"/>
      <c r="M251" s="4"/>
      <c r="N251" s="30"/>
      <c r="O251" s="4"/>
      <c r="P251" s="4"/>
      <c r="Q251" s="4"/>
      <c r="R251" s="30"/>
      <c r="S251" s="4"/>
      <c r="T251" s="4"/>
      <c r="U251" s="30"/>
      <c r="V251" s="4"/>
      <c r="W251" s="4"/>
      <c r="X251" s="4"/>
      <c r="Y251" s="4"/>
      <c r="Z251" s="4"/>
      <c r="AA251" s="4"/>
      <c r="AB251" s="30"/>
      <c r="AC251" s="4"/>
      <c r="AD251" s="4"/>
      <c r="AE251" s="4"/>
      <c r="AF251" s="30"/>
      <c r="AG251" s="3">
        <f t="shared" si="24"/>
        <v>0</v>
      </c>
      <c r="AH251" s="32" t="str">
        <f t="shared" si="25"/>
        <v>ปกติ</v>
      </c>
      <c r="AI251" s="3">
        <f t="shared" si="26"/>
        <v>0</v>
      </c>
      <c r="AJ251" s="3" t="str">
        <f t="shared" si="27"/>
        <v>ปกติ</v>
      </c>
      <c r="AK251" s="3">
        <f t="shared" si="28"/>
        <v>0</v>
      </c>
      <c r="AL251" s="3" t="str">
        <f t="shared" si="29"/>
        <v>ปกติ</v>
      </c>
      <c r="AM251" s="3">
        <f t="shared" si="30"/>
        <v>0</v>
      </c>
      <c r="AN251" s="3" t="str">
        <f t="shared" si="31"/>
        <v>ปกติ</v>
      </c>
      <c r="AO251" s="3">
        <f t="shared" si="32"/>
        <v>0</v>
      </c>
      <c r="AP251" s="3" t="str">
        <f t="shared" si="33"/>
        <v>ไม่มีจุดแข็ง</v>
      </c>
      <c r="AQ251" s="3">
        <f t="shared" si="34"/>
        <v>0</v>
      </c>
      <c r="AR251" s="3" t="str">
        <f t="shared" si="35"/>
        <v>ปกติ</v>
      </c>
    </row>
    <row r="252" spans="1:44" x14ac:dyDescent="0.55000000000000004">
      <c r="A252" s="8"/>
      <c r="B252" s="9"/>
      <c r="C252" s="4"/>
      <c r="D252" s="4"/>
      <c r="E252" s="4"/>
      <c r="F252" s="4"/>
      <c r="G252" s="15"/>
      <c r="H252" s="4"/>
      <c r="I252" s="4"/>
      <c r="J252" s="4"/>
      <c r="K252" s="4"/>
      <c r="L252" s="4"/>
      <c r="M252" s="4"/>
      <c r="N252" s="30"/>
      <c r="O252" s="4"/>
      <c r="P252" s="4"/>
      <c r="Q252" s="4"/>
      <c r="R252" s="30"/>
      <c r="S252" s="4"/>
      <c r="T252" s="4"/>
      <c r="U252" s="30"/>
      <c r="V252" s="4"/>
      <c r="W252" s="4"/>
      <c r="X252" s="4"/>
      <c r="Y252" s="4"/>
      <c r="Z252" s="4"/>
      <c r="AA252" s="4"/>
      <c r="AB252" s="30"/>
      <c r="AC252" s="4"/>
      <c r="AD252" s="4"/>
      <c r="AE252" s="4"/>
      <c r="AF252" s="30"/>
      <c r="AG252" s="3">
        <f t="shared" si="24"/>
        <v>0</v>
      </c>
      <c r="AH252" s="32" t="str">
        <f t="shared" si="25"/>
        <v>ปกติ</v>
      </c>
      <c r="AI252" s="3">
        <f t="shared" si="26"/>
        <v>0</v>
      </c>
      <c r="AJ252" s="3" t="str">
        <f t="shared" si="27"/>
        <v>ปกติ</v>
      </c>
      <c r="AK252" s="3">
        <f t="shared" si="28"/>
        <v>0</v>
      </c>
      <c r="AL252" s="3" t="str">
        <f t="shared" si="29"/>
        <v>ปกติ</v>
      </c>
      <c r="AM252" s="3">
        <f t="shared" si="30"/>
        <v>0</v>
      </c>
      <c r="AN252" s="3" t="str">
        <f t="shared" si="31"/>
        <v>ปกติ</v>
      </c>
      <c r="AO252" s="3">
        <f t="shared" si="32"/>
        <v>0</v>
      </c>
      <c r="AP252" s="3" t="str">
        <f t="shared" si="33"/>
        <v>ไม่มีจุดแข็ง</v>
      </c>
      <c r="AQ252" s="3">
        <f t="shared" si="34"/>
        <v>0</v>
      </c>
      <c r="AR252" s="3" t="str">
        <f t="shared" si="35"/>
        <v>ปกติ</v>
      </c>
    </row>
    <row r="253" spans="1:44" x14ac:dyDescent="0.55000000000000004">
      <c r="A253" s="8"/>
      <c r="B253" s="9"/>
      <c r="C253" s="4"/>
      <c r="D253" s="4"/>
      <c r="E253" s="4"/>
      <c r="F253" s="4"/>
      <c r="G253" s="15"/>
      <c r="H253" s="4"/>
      <c r="I253" s="4"/>
      <c r="J253" s="4"/>
      <c r="K253" s="4"/>
      <c r="L253" s="4"/>
      <c r="M253" s="4"/>
      <c r="N253" s="30"/>
      <c r="O253" s="4"/>
      <c r="P253" s="4"/>
      <c r="Q253" s="4"/>
      <c r="R253" s="30"/>
      <c r="S253" s="4"/>
      <c r="T253" s="4"/>
      <c r="U253" s="30"/>
      <c r="V253" s="4"/>
      <c r="W253" s="4"/>
      <c r="X253" s="4"/>
      <c r="Y253" s="4"/>
      <c r="Z253" s="4"/>
      <c r="AA253" s="4"/>
      <c r="AB253" s="30"/>
      <c r="AC253" s="4"/>
      <c r="AD253" s="4"/>
      <c r="AE253" s="4"/>
      <c r="AF253" s="30"/>
      <c r="AG253" s="3">
        <f t="shared" si="24"/>
        <v>0</v>
      </c>
      <c r="AH253" s="32" t="str">
        <f t="shared" si="25"/>
        <v>ปกติ</v>
      </c>
      <c r="AI253" s="3">
        <f t="shared" si="26"/>
        <v>0</v>
      </c>
      <c r="AJ253" s="3" t="str">
        <f t="shared" si="27"/>
        <v>ปกติ</v>
      </c>
      <c r="AK253" s="3">
        <f t="shared" si="28"/>
        <v>0</v>
      </c>
      <c r="AL253" s="3" t="str">
        <f t="shared" si="29"/>
        <v>ปกติ</v>
      </c>
      <c r="AM253" s="3">
        <f t="shared" si="30"/>
        <v>0</v>
      </c>
      <c r="AN253" s="3" t="str">
        <f t="shared" si="31"/>
        <v>ปกติ</v>
      </c>
      <c r="AO253" s="3">
        <f t="shared" si="32"/>
        <v>0</v>
      </c>
      <c r="AP253" s="3" t="str">
        <f t="shared" si="33"/>
        <v>ไม่มีจุดแข็ง</v>
      </c>
      <c r="AQ253" s="3">
        <f t="shared" si="34"/>
        <v>0</v>
      </c>
      <c r="AR253" s="3" t="str">
        <f t="shared" si="35"/>
        <v>ปกติ</v>
      </c>
    </row>
    <row r="254" spans="1:44" x14ac:dyDescent="0.55000000000000004">
      <c r="A254" s="8"/>
      <c r="B254" s="9"/>
      <c r="C254" s="4"/>
      <c r="D254" s="4"/>
      <c r="E254" s="4"/>
      <c r="F254" s="4"/>
      <c r="G254" s="15"/>
      <c r="H254" s="4"/>
      <c r="I254" s="4"/>
      <c r="J254" s="4"/>
      <c r="K254" s="4"/>
      <c r="L254" s="4"/>
      <c r="M254" s="4"/>
      <c r="N254" s="30"/>
      <c r="O254" s="4"/>
      <c r="P254" s="4"/>
      <c r="Q254" s="4"/>
      <c r="R254" s="30"/>
      <c r="S254" s="4"/>
      <c r="T254" s="4"/>
      <c r="U254" s="30"/>
      <c r="V254" s="4"/>
      <c r="W254" s="4"/>
      <c r="X254" s="4"/>
      <c r="Y254" s="4"/>
      <c r="Z254" s="4"/>
      <c r="AA254" s="4"/>
      <c r="AB254" s="30"/>
      <c r="AC254" s="4"/>
      <c r="AD254" s="4"/>
      <c r="AE254" s="4"/>
      <c r="AF254" s="30"/>
      <c r="AG254" s="3">
        <f t="shared" si="24"/>
        <v>0</v>
      </c>
      <c r="AH254" s="32" t="str">
        <f t="shared" si="25"/>
        <v>ปกติ</v>
      </c>
      <c r="AI254" s="3">
        <f t="shared" si="26"/>
        <v>0</v>
      </c>
      <c r="AJ254" s="3" t="str">
        <f t="shared" si="27"/>
        <v>ปกติ</v>
      </c>
      <c r="AK254" s="3">
        <f t="shared" si="28"/>
        <v>0</v>
      </c>
      <c r="AL254" s="3" t="str">
        <f t="shared" si="29"/>
        <v>ปกติ</v>
      </c>
      <c r="AM254" s="3">
        <f t="shared" si="30"/>
        <v>0</v>
      </c>
      <c r="AN254" s="3" t="str">
        <f t="shared" si="31"/>
        <v>ปกติ</v>
      </c>
      <c r="AO254" s="3">
        <f t="shared" si="32"/>
        <v>0</v>
      </c>
      <c r="AP254" s="3" t="str">
        <f t="shared" si="33"/>
        <v>ไม่มีจุดแข็ง</v>
      </c>
      <c r="AQ254" s="3">
        <f t="shared" si="34"/>
        <v>0</v>
      </c>
      <c r="AR254" s="3" t="str">
        <f t="shared" si="35"/>
        <v>ปกติ</v>
      </c>
    </row>
    <row r="255" spans="1:44" x14ac:dyDescent="0.55000000000000004">
      <c r="A255" s="8"/>
      <c r="B255" s="9"/>
      <c r="C255" s="4"/>
      <c r="D255" s="4"/>
      <c r="E255" s="4"/>
      <c r="F255" s="4"/>
      <c r="G255" s="15"/>
      <c r="H255" s="4"/>
      <c r="I255" s="4"/>
      <c r="J255" s="4"/>
      <c r="K255" s="4"/>
      <c r="L255" s="4"/>
      <c r="M255" s="4"/>
      <c r="N255" s="30"/>
      <c r="O255" s="4"/>
      <c r="P255" s="4"/>
      <c r="Q255" s="4"/>
      <c r="R255" s="30"/>
      <c r="S255" s="4"/>
      <c r="T255" s="4"/>
      <c r="U255" s="30"/>
      <c r="V255" s="4"/>
      <c r="W255" s="4"/>
      <c r="X255" s="4"/>
      <c r="Y255" s="4"/>
      <c r="Z255" s="4"/>
      <c r="AA255" s="4"/>
      <c r="AB255" s="30"/>
      <c r="AC255" s="4"/>
      <c r="AD255" s="4"/>
      <c r="AE255" s="4"/>
      <c r="AF255" s="30"/>
      <c r="AG255" s="3">
        <f t="shared" si="24"/>
        <v>0</v>
      </c>
      <c r="AH255" s="32" t="str">
        <f t="shared" si="25"/>
        <v>ปกติ</v>
      </c>
      <c r="AI255" s="3">
        <f t="shared" si="26"/>
        <v>0</v>
      </c>
      <c r="AJ255" s="3" t="str">
        <f t="shared" si="27"/>
        <v>ปกติ</v>
      </c>
      <c r="AK255" s="3">
        <f t="shared" si="28"/>
        <v>0</v>
      </c>
      <c r="AL255" s="3" t="str">
        <f t="shared" si="29"/>
        <v>ปกติ</v>
      </c>
      <c r="AM255" s="3">
        <f t="shared" si="30"/>
        <v>0</v>
      </c>
      <c r="AN255" s="3" t="str">
        <f t="shared" si="31"/>
        <v>ปกติ</v>
      </c>
      <c r="AO255" s="3">
        <f t="shared" si="32"/>
        <v>0</v>
      </c>
      <c r="AP255" s="3" t="str">
        <f t="shared" si="33"/>
        <v>ไม่มีจุดแข็ง</v>
      </c>
      <c r="AQ255" s="3">
        <f t="shared" si="34"/>
        <v>0</v>
      </c>
      <c r="AR255" s="3" t="str">
        <f t="shared" si="35"/>
        <v>ปกติ</v>
      </c>
    </row>
    <row r="256" spans="1:44" x14ac:dyDescent="0.55000000000000004">
      <c r="A256" s="8"/>
      <c r="B256" s="9"/>
      <c r="C256" s="4"/>
      <c r="D256" s="4"/>
      <c r="E256" s="4"/>
      <c r="F256" s="4"/>
      <c r="G256" s="15"/>
      <c r="H256" s="4"/>
      <c r="I256" s="4"/>
      <c r="J256" s="4"/>
      <c r="K256" s="4"/>
      <c r="L256" s="4"/>
      <c r="M256" s="4"/>
      <c r="N256" s="30"/>
      <c r="O256" s="4"/>
      <c r="P256" s="4"/>
      <c r="Q256" s="4"/>
      <c r="R256" s="30"/>
      <c r="S256" s="4"/>
      <c r="T256" s="4"/>
      <c r="U256" s="30"/>
      <c r="V256" s="4"/>
      <c r="W256" s="4"/>
      <c r="X256" s="4"/>
      <c r="Y256" s="4"/>
      <c r="Z256" s="4"/>
      <c r="AA256" s="4"/>
      <c r="AB256" s="30"/>
      <c r="AC256" s="4"/>
      <c r="AD256" s="4"/>
      <c r="AE256" s="4"/>
      <c r="AF256" s="30"/>
      <c r="AG256" s="3">
        <f t="shared" si="24"/>
        <v>0</v>
      </c>
      <c r="AH256" s="32" t="str">
        <f t="shared" si="25"/>
        <v>ปกติ</v>
      </c>
      <c r="AI256" s="3">
        <f t="shared" si="26"/>
        <v>0</v>
      </c>
      <c r="AJ256" s="3" t="str">
        <f t="shared" si="27"/>
        <v>ปกติ</v>
      </c>
      <c r="AK256" s="3">
        <f t="shared" si="28"/>
        <v>0</v>
      </c>
      <c r="AL256" s="3" t="str">
        <f t="shared" si="29"/>
        <v>ปกติ</v>
      </c>
      <c r="AM256" s="3">
        <f t="shared" si="30"/>
        <v>0</v>
      </c>
      <c r="AN256" s="3" t="str">
        <f t="shared" si="31"/>
        <v>ปกติ</v>
      </c>
      <c r="AO256" s="3">
        <f t="shared" si="32"/>
        <v>0</v>
      </c>
      <c r="AP256" s="3" t="str">
        <f t="shared" si="33"/>
        <v>ไม่มีจุดแข็ง</v>
      </c>
      <c r="AQ256" s="3">
        <f t="shared" si="34"/>
        <v>0</v>
      </c>
      <c r="AR256" s="3" t="str">
        <f t="shared" si="35"/>
        <v>ปกติ</v>
      </c>
    </row>
    <row r="257" spans="1:44" x14ac:dyDescent="0.55000000000000004">
      <c r="A257" s="8"/>
      <c r="B257" s="9"/>
      <c r="C257" s="4"/>
      <c r="D257" s="21"/>
      <c r="E257" s="4"/>
      <c r="F257" s="4"/>
      <c r="G257" s="15"/>
      <c r="H257" s="4"/>
      <c r="I257" s="4"/>
      <c r="J257" s="4"/>
      <c r="K257" s="4"/>
      <c r="L257" s="4"/>
      <c r="M257" s="4"/>
      <c r="N257" s="30"/>
      <c r="O257" s="4"/>
      <c r="P257" s="4"/>
      <c r="Q257" s="4"/>
      <c r="R257" s="30"/>
      <c r="S257" s="4"/>
      <c r="T257" s="4"/>
      <c r="U257" s="30"/>
      <c r="V257" s="4"/>
      <c r="W257" s="4"/>
      <c r="X257" s="4"/>
      <c r="Y257" s="4"/>
      <c r="Z257" s="4"/>
      <c r="AA257" s="4"/>
      <c r="AB257" s="30"/>
      <c r="AC257" s="4"/>
      <c r="AD257" s="4"/>
      <c r="AE257" s="4"/>
      <c r="AF257" s="30"/>
      <c r="AG257" s="3">
        <f t="shared" si="24"/>
        <v>0</v>
      </c>
      <c r="AH257" s="32" t="str">
        <f t="shared" si="25"/>
        <v>ปกติ</v>
      </c>
      <c r="AI257" s="3">
        <f t="shared" si="26"/>
        <v>0</v>
      </c>
      <c r="AJ257" s="3" t="str">
        <f t="shared" si="27"/>
        <v>ปกติ</v>
      </c>
      <c r="AK257" s="3">
        <f t="shared" si="28"/>
        <v>0</v>
      </c>
      <c r="AL257" s="3" t="str">
        <f t="shared" si="29"/>
        <v>ปกติ</v>
      </c>
      <c r="AM257" s="3">
        <f t="shared" si="30"/>
        <v>0</v>
      </c>
      <c r="AN257" s="3" t="str">
        <f t="shared" si="31"/>
        <v>ปกติ</v>
      </c>
      <c r="AO257" s="3">
        <f t="shared" si="32"/>
        <v>0</v>
      </c>
      <c r="AP257" s="3" t="str">
        <f t="shared" si="33"/>
        <v>ไม่มีจุดแข็ง</v>
      </c>
      <c r="AQ257" s="3">
        <f t="shared" si="34"/>
        <v>0</v>
      </c>
      <c r="AR257" s="3" t="str">
        <f t="shared" si="35"/>
        <v>ปกติ</v>
      </c>
    </row>
    <row r="258" spans="1:44" x14ac:dyDescent="0.55000000000000004">
      <c r="A258" s="8"/>
      <c r="B258" s="9"/>
      <c r="C258" s="4"/>
      <c r="D258" s="4"/>
      <c r="E258" s="4"/>
      <c r="F258" s="4"/>
      <c r="G258" s="15"/>
      <c r="H258" s="4"/>
      <c r="I258" s="4"/>
      <c r="J258" s="4"/>
      <c r="K258" s="4"/>
      <c r="L258" s="4"/>
      <c r="M258" s="4"/>
      <c r="N258" s="30"/>
      <c r="O258" s="4"/>
      <c r="P258" s="4"/>
      <c r="Q258" s="4"/>
      <c r="R258" s="30"/>
      <c r="S258" s="4"/>
      <c r="T258" s="4"/>
      <c r="U258" s="30"/>
      <c r="V258" s="4"/>
      <c r="W258" s="4"/>
      <c r="X258" s="4"/>
      <c r="Y258" s="4"/>
      <c r="Z258" s="4"/>
      <c r="AA258" s="4"/>
      <c r="AB258" s="30"/>
      <c r="AC258" s="4"/>
      <c r="AD258" s="4"/>
      <c r="AE258" s="4"/>
      <c r="AF258" s="30"/>
      <c r="AG258" s="3">
        <f t="shared" si="24"/>
        <v>0</v>
      </c>
      <c r="AH258" s="32" t="str">
        <f t="shared" si="25"/>
        <v>ปกติ</v>
      </c>
      <c r="AI258" s="3">
        <f t="shared" si="26"/>
        <v>0</v>
      </c>
      <c r="AJ258" s="3" t="str">
        <f t="shared" si="27"/>
        <v>ปกติ</v>
      </c>
      <c r="AK258" s="3">
        <f t="shared" si="28"/>
        <v>0</v>
      </c>
      <c r="AL258" s="3" t="str">
        <f t="shared" si="29"/>
        <v>ปกติ</v>
      </c>
      <c r="AM258" s="3">
        <f t="shared" si="30"/>
        <v>0</v>
      </c>
      <c r="AN258" s="3" t="str">
        <f t="shared" si="31"/>
        <v>ปกติ</v>
      </c>
      <c r="AO258" s="3">
        <f t="shared" si="32"/>
        <v>0</v>
      </c>
      <c r="AP258" s="3" t="str">
        <f t="shared" si="33"/>
        <v>ไม่มีจุดแข็ง</v>
      </c>
      <c r="AQ258" s="3">
        <f t="shared" si="34"/>
        <v>0</v>
      </c>
      <c r="AR258" s="3" t="str">
        <f t="shared" si="35"/>
        <v>ปกติ</v>
      </c>
    </row>
    <row r="259" spans="1:44" x14ac:dyDescent="0.55000000000000004">
      <c r="A259" s="8"/>
      <c r="B259" s="9"/>
      <c r="C259" s="4"/>
      <c r="D259" s="4"/>
      <c r="E259" s="4"/>
      <c r="F259" s="4"/>
      <c r="G259" s="15"/>
      <c r="H259" s="4"/>
      <c r="I259" s="4"/>
      <c r="J259" s="4"/>
      <c r="K259" s="4"/>
      <c r="L259" s="4"/>
      <c r="M259" s="4"/>
      <c r="N259" s="30"/>
      <c r="O259" s="4"/>
      <c r="P259" s="4"/>
      <c r="Q259" s="4"/>
      <c r="R259" s="30"/>
      <c r="S259" s="4"/>
      <c r="T259" s="4"/>
      <c r="U259" s="30"/>
      <c r="V259" s="4"/>
      <c r="W259" s="4"/>
      <c r="X259" s="4"/>
      <c r="Y259" s="4"/>
      <c r="Z259" s="4"/>
      <c r="AA259" s="4"/>
      <c r="AB259" s="30"/>
      <c r="AC259" s="4"/>
      <c r="AD259" s="4"/>
      <c r="AE259" s="4"/>
      <c r="AF259" s="30"/>
      <c r="AG259" s="3">
        <f t="shared" si="24"/>
        <v>0</v>
      </c>
      <c r="AH259" s="32" t="str">
        <f t="shared" si="25"/>
        <v>ปกติ</v>
      </c>
      <c r="AI259" s="3">
        <f t="shared" si="26"/>
        <v>0</v>
      </c>
      <c r="AJ259" s="3" t="str">
        <f t="shared" si="27"/>
        <v>ปกติ</v>
      </c>
      <c r="AK259" s="3">
        <f t="shared" si="28"/>
        <v>0</v>
      </c>
      <c r="AL259" s="3" t="str">
        <f t="shared" si="29"/>
        <v>ปกติ</v>
      </c>
      <c r="AM259" s="3">
        <f t="shared" si="30"/>
        <v>0</v>
      </c>
      <c r="AN259" s="3" t="str">
        <f t="shared" si="31"/>
        <v>ปกติ</v>
      </c>
      <c r="AO259" s="3">
        <f t="shared" si="32"/>
        <v>0</v>
      </c>
      <c r="AP259" s="3" t="str">
        <f t="shared" si="33"/>
        <v>ไม่มีจุดแข็ง</v>
      </c>
      <c r="AQ259" s="3">
        <f t="shared" si="34"/>
        <v>0</v>
      </c>
      <c r="AR259" s="3" t="str">
        <f t="shared" si="35"/>
        <v>ปกติ</v>
      </c>
    </row>
    <row r="260" spans="1:44" x14ac:dyDescent="0.55000000000000004">
      <c r="A260" s="8"/>
      <c r="B260" s="9"/>
      <c r="C260" s="4"/>
      <c r="D260" s="4"/>
      <c r="E260" s="4"/>
      <c r="F260" s="4"/>
      <c r="G260" s="15"/>
      <c r="H260" s="4"/>
      <c r="I260" s="4"/>
      <c r="J260" s="4"/>
      <c r="K260" s="4"/>
      <c r="L260" s="4"/>
      <c r="M260" s="4"/>
      <c r="N260" s="30"/>
      <c r="O260" s="4"/>
      <c r="P260" s="4"/>
      <c r="Q260" s="4"/>
      <c r="R260" s="30"/>
      <c r="S260" s="4"/>
      <c r="T260" s="4"/>
      <c r="U260" s="30"/>
      <c r="V260" s="4"/>
      <c r="W260" s="4"/>
      <c r="X260" s="4"/>
      <c r="Y260" s="4"/>
      <c r="Z260" s="4"/>
      <c r="AA260" s="4"/>
      <c r="AB260" s="30"/>
      <c r="AC260" s="4"/>
      <c r="AD260" s="4"/>
      <c r="AE260" s="4"/>
      <c r="AF260" s="30"/>
      <c r="AG260" s="3">
        <f t="shared" si="24"/>
        <v>0</v>
      </c>
      <c r="AH260" s="32" t="str">
        <f t="shared" si="25"/>
        <v>ปกติ</v>
      </c>
      <c r="AI260" s="3">
        <f t="shared" si="26"/>
        <v>0</v>
      </c>
      <c r="AJ260" s="3" t="str">
        <f t="shared" si="27"/>
        <v>ปกติ</v>
      </c>
      <c r="AK260" s="3">
        <f t="shared" si="28"/>
        <v>0</v>
      </c>
      <c r="AL260" s="3" t="str">
        <f t="shared" si="29"/>
        <v>ปกติ</v>
      </c>
      <c r="AM260" s="3">
        <f t="shared" si="30"/>
        <v>0</v>
      </c>
      <c r="AN260" s="3" t="str">
        <f t="shared" si="31"/>
        <v>ปกติ</v>
      </c>
      <c r="AO260" s="3">
        <f t="shared" si="32"/>
        <v>0</v>
      </c>
      <c r="AP260" s="3" t="str">
        <f t="shared" si="33"/>
        <v>ไม่มีจุดแข็ง</v>
      </c>
      <c r="AQ260" s="3">
        <f t="shared" si="34"/>
        <v>0</v>
      </c>
      <c r="AR260" s="3" t="str">
        <f t="shared" si="35"/>
        <v>ปกติ</v>
      </c>
    </row>
    <row r="261" spans="1:44" x14ac:dyDescent="0.55000000000000004">
      <c r="A261" s="8"/>
      <c r="B261" s="9"/>
      <c r="C261" s="4"/>
      <c r="D261" s="4"/>
      <c r="E261" s="4"/>
      <c r="F261" s="4"/>
      <c r="G261" s="15"/>
      <c r="H261" s="4"/>
      <c r="I261" s="4"/>
      <c r="J261" s="4"/>
      <c r="K261" s="4"/>
      <c r="L261" s="4"/>
      <c r="M261" s="4"/>
      <c r="N261" s="30"/>
      <c r="O261" s="4"/>
      <c r="P261" s="4"/>
      <c r="Q261" s="4"/>
      <c r="R261" s="30"/>
      <c r="S261" s="4"/>
      <c r="T261" s="4"/>
      <c r="U261" s="30"/>
      <c r="V261" s="4"/>
      <c r="W261" s="4"/>
      <c r="X261" s="4"/>
      <c r="Y261" s="4"/>
      <c r="Z261" s="4"/>
      <c r="AA261" s="4"/>
      <c r="AB261" s="30"/>
      <c r="AC261" s="4"/>
      <c r="AD261" s="4"/>
      <c r="AE261" s="4"/>
      <c r="AF261" s="30"/>
      <c r="AG261" s="3">
        <f t="shared" ref="AG261:AG324" si="36">J261+O261+T261+W261+AE261</f>
        <v>0</v>
      </c>
      <c r="AH261" s="32" t="str">
        <f t="shared" ref="AH261:AH324" si="37">IF(AG261&gt;5,"มีปัญหา",IF(AG261=5,"เสี่ยง",IF(AG261&gt;=0,"ปกติ","-")))</f>
        <v>ปกติ</v>
      </c>
      <c r="AI261" s="3">
        <f t="shared" ref="AI261:AI324" si="38">L261+N261+S261+Y261+AC261</f>
        <v>0</v>
      </c>
      <c r="AJ261" s="3" t="str">
        <f t="shared" ref="AJ261:AJ324" si="39">IF(AI261&gt;3,"มีปัญหา",IF(AI261=3,"เสี่ยง",IF(AI261&gt;=0,"ปกติ","-")))</f>
        <v>ปกติ</v>
      </c>
      <c r="AK261" s="3">
        <f t="shared" ref="AK261:AK324" si="40">I261+Q261+V261+AB261+AF261</f>
        <v>0</v>
      </c>
      <c r="AL261" s="3" t="str">
        <f t="shared" ref="AL261:AL324" si="41">IF(AK261&gt;6,"มีปัญหา",IF(AK261=6,"เสี่ยง",IF(AK261&gt;=0,"ปกติ","-")))</f>
        <v>ปกติ</v>
      </c>
      <c r="AM261" s="3">
        <f t="shared" ref="AM261:AM324" si="42">M261+R261+U261+Z261+AD261</f>
        <v>0</v>
      </c>
      <c r="AN261" s="3" t="str">
        <f t="shared" ref="AN261:AN324" si="43">IF(AM261&gt;4,"มีปัญหา",IF(AM261=4,"เสี่ยง",IF(AM261&gt;=0,"ปกติ","-")))</f>
        <v>ปกติ</v>
      </c>
      <c r="AO261" s="3">
        <f t="shared" ref="AO261:AO324" si="44">H261+K261+P261+X261+AA261</f>
        <v>0</v>
      </c>
      <c r="AP261" s="3" t="str">
        <f t="shared" ref="AP261:AP324" si="45">IF(AO261&gt;5,"มีจุดแข็ง",IF(AO261=5,"เสี่ยง",IF(AO261&gt;=0,"ไม่มีจุดแข็ง","-")))</f>
        <v>ไม่มีจุดแข็ง</v>
      </c>
      <c r="AQ261" s="3">
        <f t="shared" ref="AQ261:AQ324" si="46">AG261+AI261+AK261+AM261</f>
        <v>0</v>
      </c>
      <c r="AR261" s="3" t="str">
        <f t="shared" ref="AR261:AR324" si="47">IF(AQ261&gt;15,"มีปัญหา",IF(AQ261&gt;11,"เสี่ยง",IF(AQ261&gt;=0,"ปกติ","-")))</f>
        <v>ปกติ</v>
      </c>
    </row>
    <row r="262" spans="1:44" x14ac:dyDescent="0.55000000000000004">
      <c r="A262" s="8"/>
      <c r="B262" s="9"/>
      <c r="C262" s="4"/>
      <c r="D262" s="21"/>
      <c r="E262" s="4"/>
      <c r="F262" s="4"/>
      <c r="G262" s="15"/>
      <c r="H262" s="4"/>
      <c r="I262" s="4"/>
      <c r="J262" s="4"/>
      <c r="K262" s="4"/>
      <c r="L262" s="4"/>
      <c r="M262" s="4"/>
      <c r="N262" s="30"/>
      <c r="O262" s="4"/>
      <c r="P262" s="4"/>
      <c r="Q262" s="4"/>
      <c r="R262" s="30"/>
      <c r="S262" s="4"/>
      <c r="T262" s="4"/>
      <c r="U262" s="30"/>
      <c r="V262" s="4"/>
      <c r="W262" s="4"/>
      <c r="X262" s="4"/>
      <c r="Y262" s="4"/>
      <c r="Z262" s="4"/>
      <c r="AA262" s="4"/>
      <c r="AB262" s="30"/>
      <c r="AC262" s="4"/>
      <c r="AD262" s="4"/>
      <c r="AE262" s="4"/>
      <c r="AF262" s="30"/>
      <c r="AG262" s="3">
        <f t="shared" si="36"/>
        <v>0</v>
      </c>
      <c r="AH262" s="32" t="str">
        <f t="shared" si="37"/>
        <v>ปกติ</v>
      </c>
      <c r="AI262" s="3">
        <f t="shared" si="38"/>
        <v>0</v>
      </c>
      <c r="AJ262" s="3" t="str">
        <f t="shared" si="39"/>
        <v>ปกติ</v>
      </c>
      <c r="AK262" s="3">
        <f t="shared" si="40"/>
        <v>0</v>
      </c>
      <c r="AL262" s="3" t="str">
        <f t="shared" si="41"/>
        <v>ปกติ</v>
      </c>
      <c r="AM262" s="3">
        <f t="shared" si="42"/>
        <v>0</v>
      </c>
      <c r="AN262" s="3" t="str">
        <f t="shared" si="43"/>
        <v>ปกติ</v>
      </c>
      <c r="AO262" s="3">
        <f t="shared" si="44"/>
        <v>0</v>
      </c>
      <c r="AP262" s="3" t="str">
        <f t="shared" si="45"/>
        <v>ไม่มีจุดแข็ง</v>
      </c>
      <c r="AQ262" s="3">
        <f t="shared" si="46"/>
        <v>0</v>
      </c>
      <c r="AR262" s="3" t="str">
        <f t="shared" si="47"/>
        <v>ปกติ</v>
      </c>
    </row>
    <row r="263" spans="1:44" x14ac:dyDescent="0.55000000000000004">
      <c r="A263" s="8"/>
      <c r="B263" s="9"/>
      <c r="C263" s="4"/>
      <c r="D263" s="4"/>
      <c r="E263" s="4"/>
      <c r="F263" s="4"/>
      <c r="G263" s="15"/>
      <c r="H263" s="4"/>
      <c r="I263" s="4"/>
      <c r="J263" s="4"/>
      <c r="K263" s="4"/>
      <c r="L263" s="4"/>
      <c r="M263" s="4"/>
      <c r="N263" s="30"/>
      <c r="O263" s="4"/>
      <c r="P263" s="4"/>
      <c r="Q263" s="4"/>
      <c r="R263" s="30"/>
      <c r="S263" s="4"/>
      <c r="T263" s="4"/>
      <c r="U263" s="30"/>
      <c r="V263" s="4"/>
      <c r="W263" s="4"/>
      <c r="X263" s="4"/>
      <c r="Y263" s="4"/>
      <c r="Z263" s="4"/>
      <c r="AA263" s="4"/>
      <c r="AB263" s="30"/>
      <c r="AC263" s="4"/>
      <c r="AD263" s="4"/>
      <c r="AE263" s="4"/>
      <c r="AF263" s="30"/>
      <c r="AG263" s="3">
        <f t="shared" si="36"/>
        <v>0</v>
      </c>
      <c r="AH263" s="32" t="str">
        <f t="shared" si="37"/>
        <v>ปกติ</v>
      </c>
      <c r="AI263" s="3">
        <f t="shared" si="38"/>
        <v>0</v>
      </c>
      <c r="AJ263" s="3" t="str">
        <f t="shared" si="39"/>
        <v>ปกติ</v>
      </c>
      <c r="AK263" s="3">
        <f t="shared" si="40"/>
        <v>0</v>
      </c>
      <c r="AL263" s="3" t="str">
        <f t="shared" si="41"/>
        <v>ปกติ</v>
      </c>
      <c r="AM263" s="3">
        <f t="shared" si="42"/>
        <v>0</v>
      </c>
      <c r="AN263" s="3" t="str">
        <f t="shared" si="43"/>
        <v>ปกติ</v>
      </c>
      <c r="AO263" s="3">
        <f t="shared" si="44"/>
        <v>0</v>
      </c>
      <c r="AP263" s="3" t="str">
        <f t="shared" si="45"/>
        <v>ไม่มีจุดแข็ง</v>
      </c>
      <c r="AQ263" s="3">
        <f t="shared" si="46"/>
        <v>0</v>
      </c>
      <c r="AR263" s="3" t="str">
        <f t="shared" si="47"/>
        <v>ปกติ</v>
      </c>
    </row>
    <row r="264" spans="1:44" x14ac:dyDescent="0.55000000000000004">
      <c r="A264" s="8"/>
      <c r="B264" s="9"/>
      <c r="C264" s="4"/>
      <c r="D264" s="4"/>
      <c r="E264" s="4"/>
      <c r="F264" s="4"/>
      <c r="G264" s="15"/>
      <c r="H264" s="4"/>
      <c r="I264" s="4"/>
      <c r="J264" s="4"/>
      <c r="K264" s="4"/>
      <c r="L264" s="4"/>
      <c r="M264" s="4"/>
      <c r="N264" s="30"/>
      <c r="O264" s="4"/>
      <c r="P264" s="4"/>
      <c r="Q264" s="4"/>
      <c r="R264" s="30"/>
      <c r="S264" s="4"/>
      <c r="T264" s="4"/>
      <c r="U264" s="30"/>
      <c r="V264" s="4"/>
      <c r="W264" s="4"/>
      <c r="X264" s="4"/>
      <c r="Y264" s="4"/>
      <c r="Z264" s="4"/>
      <c r="AA264" s="4"/>
      <c r="AB264" s="30"/>
      <c r="AC264" s="4"/>
      <c r="AD264" s="4"/>
      <c r="AE264" s="4"/>
      <c r="AF264" s="30"/>
      <c r="AG264" s="3">
        <f t="shared" si="36"/>
        <v>0</v>
      </c>
      <c r="AH264" s="32" t="str">
        <f t="shared" si="37"/>
        <v>ปกติ</v>
      </c>
      <c r="AI264" s="3">
        <f t="shared" si="38"/>
        <v>0</v>
      </c>
      <c r="AJ264" s="3" t="str">
        <f t="shared" si="39"/>
        <v>ปกติ</v>
      </c>
      <c r="AK264" s="3">
        <f t="shared" si="40"/>
        <v>0</v>
      </c>
      <c r="AL264" s="3" t="str">
        <f t="shared" si="41"/>
        <v>ปกติ</v>
      </c>
      <c r="AM264" s="3">
        <f t="shared" si="42"/>
        <v>0</v>
      </c>
      <c r="AN264" s="3" t="str">
        <f t="shared" si="43"/>
        <v>ปกติ</v>
      </c>
      <c r="AO264" s="3">
        <f t="shared" si="44"/>
        <v>0</v>
      </c>
      <c r="AP264" s="3" t="str">
        <f t="shared" si="45"/>
        <v>ไม่มีจุดแข็ง</v>
      </c>
      <c r="AQ264" s="3">
        <f t="shared" si="46"/>
        <v>0</v>
      </c>
      <c r="AR264" s="3" t="str">
        <f t="shared" si="47"/>
        <v>ปกติ</v>
      </c>
    </row>
    <row r="265" spans="1:44" x14ac:dyDescent="0.55000000000000004">
      <c r="A265" s="8"/>
      <c r="B265" s="9"/>
      <c r="C265" s="4"/>
      <c r="D265" s="4"/>
      <c r="E265" s="4"/>
      <c r="F265" s="4"/>
      <c r="G265" s="15"/>
      <c r="H265" s="4"/>
      <c r="I265" s="4"/>
      <c r="J265" s="4"/>
      <c r="K265" s="4"/>
      <c r="L265" s="4"/>
      <c r="M265" s="4"/>
      <c r="N265" s="30"/>
      <c r="O265" s="4"/>
      <c r="P265" s="4"/>
      <c r="Q265" s="4"/>
      <c r="R265" s="30"/>
      <c r="S265" s="4"/>
      <c r="T265" s="4"/>
      <c r="U265" s="30"/>
      <c r="V265" s="4"/>
      <c r="W265" s="4"/>
      <c r="X265" s="4"/>
      <c r="Y265" s="4"/>
      <c r="Z265" s="4"/>
      <c r="AA265" s="4"/>
      <c r="AB265" s="30"/>
      <c r="AC265" s="4"/>
      <c r="AD265" s="4"/>
      <c r="AE265" s="4"/>
      <c r="AF265" s="30"/>
      <c r="AG265" s="3">
        <f t="shared" si="36"/>
        <v>0</v>
      </c>
      <c r="AH265" s="32" t="str">
        <f t="shared" si="37"/>
        <v>ปกติ</v>
      </c>
      <c r="AI265" s="3">
        <f t="shared" si="38"/>
        <v>0</v>
      </c>
      <c r="AJ265" s="3" t="str">
        <f t="shared" si="39"/>
        <v>ปกติ</v>
      </c>
      <c r="AK265" s="3">
        <f t="shared" si="40"/>
        <v>0</v>
      </c>
      <c r="AL265" s="3" t="str">
        <f t="shared" si="41"/>
        <v>ปกติ</v>
      </c>
      <c r="AM265" s="3">
        <f t="shared" si="42"/>
        <v>0</v>
      </c>
      <c r="AN265" s="3" t="str">
        <f t="shared" si="43"/>
        <v>ปกติ</v>
      </c>
      <c r="AO265" s="3">
        <f t="shared" si="44"/>
        <v>0</v>
      </c>
      <c r="AP265" s="3" t="str">
        <f t="shared" si="45"/>
        <v>ไม่มีจุดแข็ง</v>
      </c>
      <c r="AQ265" s="3">
        <f t="shared" si="46"/>
        <v>0</v>
      </c>
      <c r="AR265" s="3" t="str">
        <f t="shared" si="47"/>
        <v>ปกติ</v>
      </c>
    </row>
    <row r="266" spans="1:44" x14ac:dyDescent="0.55000000000000004">
      <c r="A266" s="8"/>
      <c r="B266" s="9"/>
      <c r="C266" s="4"/>
      <c r="D266" s="4"/>
      <c r="E266" s="4"/>
      <c r="F266" s="4"/>
      <c r="G266" s="15"/>
      <c r="H266" s="4"/>
      <c r="I266" s="4"/>
      <c r="J266" s="4"/>
      <c r="K266" s="4"/>
      <c r="L266" s="4"/>
      <c r="M266" s="4"/>
      <c r="N266" s="30"/>
      <c r="O266" s="4"/>
      <c r="P266" s="4"/>
      <c r="Q266" s="4"/>
      <c r="R266" s="30"/>
      <c r="S266" s="4"/>
      <c r="T266" s="4"/>
      <c r="U266" s="30"/>
      <c r="V266" s="4"/>
      <c r="W266" s="4"/>
      <c r="X266" s="4"/>
      <c r="Y266" s="4"/>
      <c r="Z266" s="4"/>
      <c r="AA266" s="4"/>
      <c r="AB266" s="30"/>
      <c r="AC266" s="4"/>
      <c r="AD266" s="4"/>
      <c r="AE266" s="4"/>
      <c r="AF266" s="30"/>
      <c r="AG266" s="3">
        <f t="shared" si="36"/>
        <v>0</v>
      </c>
      <c r="AH266" s="32" t="str">
        <f t="shared" si="37"/>
        <v>ปกติ</v>
      </c>
      <c r="AI266" s="3">
        <f t="shared" si="38"/>
        <v>0</v>
      </c>
      <c r="AJ266" s="3" t="str">
        <f t="shared" si="39"/>
        <v>ปกติ</v>
      </c>
      <c r="AK266" s="3">
        <f t="shared" si="40"/>
        <v>0</v>
      </c>
      <c r="AL266" s="3" t="str">
        <f t="shared" si="41"/>
        <v>ปกติ</v>
      </c>
      <c r="AM266" s="3">
        <f t="shared" si="42"/>
        <v>0</v>
      </c>
      <c r="AN266" s="3" t="str">
        <f t="shared" si="43"/>
        <v>ปกติ</v>
      </c>
      <c r="AO266" s="3">
        <f t="shared" si="44"/>
        <v>0</v>
      </c>
      <c r="AP266" s="3" t="str">
        <f t="shared" si="45"/>
        <v>ไม่มีจุดแข็ง</v>
      </c>
      <c r="AQ266" s="3">
        <f t="shared" si="46"/>
        <v>0</v>
      </c>
      <c r="AR266" s="3" t="str">
        <f t="shared" si="47"/>
        <v>ปกติ</v>
      </c>
    </row>
    <row r="267" spans="1:44" x14ac:dyDescent="0.55000000000000004">
      <c r="A267" s="8"/>
      <c r="B267" s="9"/>
      <c r="C267" s="4"/>
      <c r="D267" s="4"/>
      <c r="E267" s="4"/>
      <c r="F267" s="4"/>
      <c r="G267" s="15"/>
      <c r="H267" s="4"/>
      <c r="I267" s="4"/>
      <c r="J267" s="4"/>
      <c r="K267" s="4"/>
      <c r="L267" s="4"/>
      <c r="M267" s="4"/>
      <c r="N267" s="30"/>
      <c r="O267" s="4"/>
      <c r="P267" s="4"/>
      <c r="Q267" s="4"/>
      <c r="R267" s="30"/>
      <c r="S267" s="4"/>
      <c r="T267" s="4"/>
      <c r="U267" s="30"/>
      <c r="V267" s="4"/>
      <c r="W267" s="4"/>
      <c r="X267" s="4"/>
      <c r="Y267" s="4"/>
      <c r="Z267" s="4"/>
      <c r="AA267" s="4"/>
      <c r="AB267" s="30"/>
      <c r="AC267" s="4"/>
      <c r="AD267" s="4"/>
      <c r="AE267" s="4"/>
      <c r="AF267" s="30"/>
      <c r="AG267" s="3">
        <f t="shared" si="36"/>
        <v>0</v>
      </c>
      <c r="AH267" s="32" t="str">
        <f t="shared" si="37"/>
        <v>ปกติ</v>
      </c>
      <c r="AI267" s="3">
        <f t="shared" si="38"/>
        <v>0</v>
      </c>
      <c r="AJ267" s="3" t="str">
        <f t="shared" si="39"/>
        <v>ปกติ</v>
      </c>
      <c r="AK267" s="3">
        <f t="shared" si="40"/>
        <v>0</v>
      </c>
      <c r="AL267" s="3" t="str">
        <f t="shared" si="41"/>
        <v>ปกติ</v>
      </c>
      <c r="AM267" s="3">
        <f t="shared" si="42"/>
        <v>0</v>
      </c>
      <c r="AN267" s="3" t="str">
        <f t="shared" si="43"/>
        <v>ปกติ</v>
      </c>
      <c r="AO267" s="3">
        <f t="shared" si="44"/>
        <v>0</v>
      </c>
      <c r="AP267" s="3" t="str">
        <f t="shared" si="45"/>
        <v>ไม่มีจุดแข็ง</v>
      </c>
      <c r="AQ267" s="3">
        <f t="shared" si="46"/>
        <v>0</v>
      </c>
      <c r="AR267" s="3" t="str">
        <f t="shared" si="47"/>
        <v>ปกติ</v>
      </c>
    </row>
    <row r="268" spans="1:44" x14ac:dyDescent="0.55000000000000004">
      <c r="A268" s="8"/>
      <c r="B268" s="9"/>
      <c r="C268" s="4"/>
      <c r="D268" s="21"/>
      <c r="E268" s="4"/>
      <c r="F268" s="4"/>
      <c r="G268" s="15"/>
      <c r="H268" s="4"/>
      <c r="I268" s="4"/>
      <c r="J268" s="4"/>
      <c r="K268" s="4"/>
      <c r="L268" s="4"/>
      <c r="M268" s="4"/>
      <c r="N268" s="30"/>
      <c r="O268" s="4"/>
      <c r="P268" s="4"/>
      <c r="Q268" s="4"/>
      <c r="R268" s="30"/>
      <c r="S268" s="4"/>
      <c r="T268" s="4"/>
      <c r="U268" s="30"/>
      <c r="V268" s="4"/>
      <c r="W268" s="4"/>
      <c r="X268" s="4"/>
      <c r="Y268" s="4"/>
      <c r="Z268" s="4"/>
      <c r="AA268" s="4"/>
      <c r="AB268" s="30"/>
      <c r="AC268" s="4"/>
      <c r="AD268" s="4"/>
      <c r="AE268" s="4"/>
      <c r="AF268" s="30"/>
      <c r="AG268" s="3">
        <f t="shared" si="36"/>
        <v>0</v>
      </c>
      <c r="AH268" s="32" t="str">
        <f t="shared" si="37"/>
        <v>ปกติ</v>
      </c>
      <c r="AI268" s="3">
        <f t="shared" si="38"/>
        <v>0</v>
      </c>
      <c r="AJ268" s="3" t="str">
        <f t="shared" si="39"/>
        <v>ปกติ</v>
      </c>
      <c r="AK268" s="3">
        <f t="shared" si="40"/>
        <v>0</v>
      </c>
      <c r="AL268" s="3" t="str">
        <f t="shared" si="41"/>
        <v>ปกติ</v>
      </c>
      <c r="AM268" s="3">
        <f t="shared" si="42"/>
        <v>0</v>
      </c>
      <c r="AN268" s="3" t="str">
        <f t="shared" si="43"/>
        <v>ปกติ</v>
      </c>
      <c r="AO268" s="3">
        <f t="shared" si="44"/>
        <v>0</v>
      </c>
      <c r="AP268" s="3" t="str">
        <f t="shared" si="45"/>
        <v>ไม่มีจุดแข็ง</v>
      </c>
      <c r="AQ268" s="3">
        <f t="shared" si="46"/>
        <v>0</v>
      </c>
      <c r="AR268" s="3" t="str">
        <f t="shared" si="47"/>
        <v>ปกติ</v>
      </c>
    </row>
    <row r="269" spans="1:44" x14ac:dyDescent="0.55000000000000004">
      <c r="A269" s="8"/>
      <c r="B269" s="9"/>
      <c r="C269" s="4"/>
      <c r="D269" s="4"/>
      <c r="E269" s="4"/>
      <c r="F269" s="4"/>
      <c r="G269" s="15"/>
      <c r="H269" s="4"/>
      <c r="I269" s="4"/>
      <c r="J269" s="4"/>
      <c r="K269" s="4"/>
      <c r="L269" s="4"/>
      <c r="M269" s="4"/>
      <c r="N269" s="30"/>
      <c r="O269" s="4"/>
      <c r="P269" s="4"/>
      <c r="Q269" s="4"/>
      <c r="R269" s="30"/>
      <c r="S269" s="4"/>
      <c r="T269" s="4"/>
      <c r="U269" s="30"/>
      <c r="V269" s="4"/>
      <c r="W269" s="4"/>
      <c r="X269" s="4"/>
      <c r="Y269" s="4"/>
      <c r="Z269" s="4"/>
      <c r="AA269" s="4"/>
      <c r="AB269" s="30"/>
      <c r="AC269" s="4"/>
      <c r="AD269" s="4"/>
      <c r="AE269" s="4"/>
      <c r="AF269" s="30"/>
      <c r="AG269" s="3">
        <f t="shared" si="36"/>
        <v>0</v>
      </c>
      <c r="AH269" s="32" t="str">
        <f t="shared" si="37"/>
        <v>ปกติ</v>
      </c>
      <c r="AI269" s="3">
        <f t="shared" si="38"/>
        <v>0</v>
      </c>
      <c r="AJ269" s="3" t="str">
        <f t="shared" si="39"/>
        <v>ปกติ</v>
      </c>
      <c r="AK269" s="3">
        <f t="shared" si="40"/>
        <v>0</v>
      </c>
      <c r="AL269" s="3" t="str">
        <f t="shared" si="41"/>
        <v>ปกติ</v>
      </c>
      <c r="AM269" s="3">
        <f t="shared" si="42"/>
        <v>0</v>
      </c>
      <c r="AN269" s="3" t="str">
        <f t="shared" si="43"/>
        <v>ปกติ</v>
      </c>
      <c r="AO269" s="3">
        <f t="shared" si="44"/>
        <v>0</v>
      </c>
      <c r="AP269" s="3" t="str">
        <f t="shared" si="45"/>
        <v>ไม่มีจุดแข็ง</v>
      </c>
      <c r="AQ269" s="3">
        <f t="shared" si="46"/>
        <v>0</v>
      </c>
      <c r="AR269" s="3" t="str">
        <f t="shared" si="47"/>
        <v>ปกติ</v>
      </c>
    </row>
    <row r="270" spans="1:44" x14ac:dyDescent="0.55000000000000004">
      <c r="A270" s="8"/>
      <c r="B270" s="9"/>
      <c r="C270" s="4"/>
      <c r="D270" s="4"/>
      <c r="E270" s="4"/>
      <c r="F270" s="4"/>
      <c r="G270" s="15"/>
      <c r="H270" s="4"/>
      <c r="I270" s="4"/>
      <c r="J270" s="4"/>
      <c r="K270" s="4"/>
      <c r="L270" s="4"/>
      <c r="M270" s="4"/>
      <c r="N270" s="30"/>
      <c r="O270" s="4"/>
      <c r="P270" s="4"/>
      <c r="Q270" s="4"/>
      <c r="R270" s="30"/>
      <c r="S270" s="4"/>
      <c r="T270" s="4"/>
      <c r="U270" s="30"/>
      <c r="V270" s="4"/>
      <c r="W270" s="4"/>
      <c r="X270" s="4"/>
      <c r="Y270" s="4"/>
      <c r="Z270" s="4"/>
      <c r="AA270" s="4"/>
      <c r="AB270" s="30"/>
      <c r="AC270" s="4"/>
      <c r="AD270" s="4"/>
      <c r="AE270" s="4"/>
      <c r="AF270" s="30"/>
      <c r="AG270" s="3">
        <f t="shared" si="36"/>
        <v>0</v>
      </c>
      <c r="AH270" s="32" t="str">
        <f t="shared" si="37"/>
        <v>ปกติ</v>
      </c>
      <c r="AI270" s="3">
        <f t="shared" si="38"/>
        <v>0</v>
      </c>
      <c r="AJ270" s="3" t="str">
        <f t="shared" si="39"/>
        <v>ปกติ</v>
      </c>
      <c r="AK270" s="3">
        <f t="shared" si="40"/>
        <v>0</v>
      </c>
      <c r="AL270" s="3" t="str">
        <f t="shared" si="41"/>
        <v>ปกติ</v>
      </c>
      <c r="AM270" s="3">
        <f t="shared" si="42"/>
        <v>0</v>
      </c>
      <c r="AN270" s="3" t="str">
        <f t="shared" si="43"/>
        <v>ปกติ</v>
      </c>
      <c r="AO270" s="3">
        <f t="shared" si="44"/>
        <v>0</v>
      </c>
      <c r="AP270" s="3" t="str">
        <f t="shared" si="45"/>
        <v>ไม่มีจุดแข็ง</v>
      </c>
      <c r="AQ270" s="3">
        <f t="shared" si="46"/>
        <v>0</v>
      </c>
      <c r="AR270" s="3" t="str">
        <f t="shared" si="47"/>
        <v>ปกติ</v>
      </c>
    </row>
    <row r="271" spans="1:44" x14ac:dyDescent="0.55000000000000004">
      <c r="A271" s="8"/>
      <c r="B271" s="9"/>
      <c r="C271" s="4"/>
      <c r="D271" s="4"/>
      <c r="E271" s="4"/>
      <c r="F271" s="4"/>
      <c r="G271" s="15"/>
      <c r="H271" s="4"/>
      <c r="I271" s="4"/>
      <c r="J271" s="4"/>
      <c r="K271" s="4"/>
      <c r="L271" s="4"/>
      <c r="M271" s="4"/>
      <c r="N271" s="30"/>
      <c r="O271" s="4"/>
      <c r="P271" s="4"/>
      <c r="Q271" s="4"/>
      <c r="R271" s="30"/>
      <c r="S271" s="4"/>
      <c r="T271" s="4"/>
      <c r="U271" s="30"/>
      <c r="V271" s="4"/>
      <c r="W271" s="4"/>
      <c r="X271" s="4"/>
      <c r="Y271" s="4"/>
      <c r="Z271" s="4"/>
      <c r="AA271" s="4"/>
      <c r="AB271" s="30"/>
      <c r="AC271" s="4"/>
      <c r="AD271" s="4"/>
      <c r="AE271" s="4"/>
      <c r="AF271" s="30"/>
      <c r="AG271" s="3">
        <f t="shared" si="36"/>
        <v>0</v>
      </c>
      <c r="AH271" s="32" t="str">
        <f t="shared" si="37"/>
        <v>ปกติ</v>
      </c>
      <c r="AI271" s="3">
        <f t="shared" si="38"/>
        <v>0</v>
      </c>
      <c r="AJ271" s="3" t="str">
        <f t="shared" si="39"/>
        <v>ปกติ</v>
      </c>
      <c r="AK271" s="3">
        <f t="shared" si="40"/>
        <v>0</v>
      </c>
      <c r="AL271" s="3" t="str">
        <f t="shared" si="41"/>
        <v>ปกติ</v>
      </c>
      <c r="AM271" s="3">
        <f t="shared" si="42"/>
        <v>0</v>
      </c>
      <c r="AN271" s="3" t="str">
        <f t="shared" si="43"/>
        <v>ปกติ</v>
      </c>
      <c r="AO271" s="3">
        <f t="shared" si="44"/>
        <v>0</v>
      </c>
      <c r="AP271" s="3" t="str">
        <f t="shared" si="45"/>
        <v>ไม่มีจุดแข็ง</v>
      </c>
      <c r="AQ271" s="3">
        <f t="shared" si="46"/>
        <v>0</v>
      </c>
      <c r="AR271" s="3" t="str">
        <f t="shared" si="47"/>
        <v>ปกติ</v>
      </c>
    </row>
    <row r="272" spans="1:44" x14ac:dyDescent="0.55000000000000004">
      <c r="A272" s="8"/>
      <c r="B272" s="9"/>
      <c r="C272" s="4"/>
      <c r="D272" s="4"/>
      <c r="E272" s="4"/>
      <c r="F272" s="4"/>
      <c r="G272" s="15"/>
      <c r="H272" s="4"/>
      <c r="I272" s="4"/>
      <c r="J272" s="4"/>
      <c r="K272" s="4"/>
      <c r="L272" s="4"/>
      <c r="M272" s="4"/>
      <c r="N272" s="30"/>
      <c r="O272" s="4"/>
      <c r="P272" s="4"/>
      <c r="Q272" s="4"/>
      <c r="R272" s="30"/>
      <c r="S272" s="4"/>
      <c r="T272" s="4"/>
      <c r="U272" s="30"/>
      <c r="V272" s="4"/>
      <c r="W272" s="4"/>
      <c r="X272" s="4"/>
      <c r="Y272" s="4"/>
      <c r="Z272" s="4"/>
      <c r="AA272" s="4"/>
      <c r="AB272" s="30"/>
      <c r="AC272" s="4"/>
      <c r="AD272" s="4"/>
      <c r="AE272" s="4"/>
      <c r="AF272" s="30"/>
      <c r="AG272" s="3">
        <f t="shared" si="36"/>
        <v>0</v>
      </c>
      <c r="AH272" s="32" t="str">
        <f t="shared" si="37"/>
        <v>ปกติ</v>
      </c>
      <c r="AI272" s="3">
        <f t="shared" si="38"/>
        <v>0</v>
      </c>
      <c r="AJ272" s="3" t="str">
        <f t="shared" si="39"/>
        <v>ปกติ</v>
      </c>
      <c r="AK272" s="3">
        <f t="shared" si="40"/>
        <v>0</v>
      </c>
      <c r="AL272" s="3" t="str">
        <f t="shared" si="41"/>
        <v>ปกติ</v>
      </c>
      <c r="AM272" s="3">
        <f t="shared" si="42"/>
        <v>0</v>
      </c>
      <c r="AN272" s="3" t="str">
        <f t="shared" si="43"/>
        <v>ปกติ</v>
      </c>
      <c r="AO272" s="3">
        <f t="shared" si="44"/>
        <v>0</v>
      </c>
      <c r="AP272" s="3" t="str">
        <f t="shared" si="45"/>
        <v>ไม่มีจุดแข็ง</v>
      </c>
      <c r="AQ272" s="3">
        <f t="shared" si="46"/>
        <v>0</v>
      </c>
      <c r="AR272" s="3" t="str">
        <f t="shared" si="47"/>
        <v>ปกติ</v>
      </c>
    </row>
    <row r="273" spans="1:44" x14ac:dyDescent="0.55000000000000004">
      <c r="A273" s="8"/>
      <c r="B273" s="9"/>
      <c r="C273" s="4"/>
      <c r="D273" s="4"/>
      <c r="E273" s="4"/>
      <c r="F273" s="4"/>
      <c r="G273" s="15"/>
      <c r="H273" s="4"/>
      <c r="I273" s="4"/>
      <c r="J273" s="4"/>
      <c r="K273" s="4"/>
      <c r="L273" s="4"/>
      <c r="M273" s="4"/>
      <c r="N273" s="30"/>
      <c r="O273" s="4"/>
      <c r="P273" s="4"/>
      <c r="Q273" s="4"/>
      <c r="R273" s="30"/>
      <c r="S273" s="4"/>
      <c r="T273" s="4"/>
      <c r="U273" s="30"/>
      <c r="V273" s="4"/>
      <c r="W273" s="4"/>
      <c r="X273" s="4"/>
      <c r="Y273" s="4"/>
      <c r="Z273" s="4"/>
      <c r="AA273" s="4"/>
      <c r="AB273" s="30"/>
      <c r="AC273" s="4"/>
      <c r="AD273" s="4"/>
      <c r="AE273" s="4"/>
      <c r="AF273" s="30"/>
      <c r="AG273" s="3">
        <f t="shared" si="36"/>
        <v>0</v>
      </c>
      <c r="AH273" s="32" t="str">
        <f t="shared" si="37"/>
        <v>ปกติ</v>
      </c>
      <c r="AI273" s="3">
        <f t="shared" si="38"/>
        <v>0</v>
      </c>
      <c r="AJ273" s="3" t="str">
        <f t="shared" si="39"/>
        <v>ปกติ</v>
      </c>
      <c r="AK273" s="3">
        <f t="shared" si="40"/>
        <v>0</v>
      </c>
      <c r="AL273" s="3" t="str">
        <f t="shared" si="41"/>
        <v>ปกติ</v>
      </c>
      <c r="AM273" s="3">
        <f t="shared" si="42"/>
        <v>0</v>
      </c>
      <c r="AN273" s="3" t="str">
        <f t="shared" si="43"/>
        <v>ปกติ</v>
      </c>
      <c r="AO273" s="3">
        <f t="shared" si="44"/>
        <v>0</v>
      </c>
      <c r="AP273" s="3" t="str">
        <f t="shared" si="45"/>
        <v>ไม่มีจุดแข็ง</v>
      </c>
      <c r="AQ273" s="3">
        <f t="shared" si="46"/>
        <v>0</v>
      </c>
      <c r="AR273" s="3" t="str">
        <f t="shared" si="47"/>
        <v>ปกติ</v>
      </c>
    </row>
    <row r="274" spans="1:44" x14ac:dyDescent="0.55000000000000004">
      <c r="A274" s="8"/>
      <c r="B274" s="9"/>
      <c r="C274" s="4"/>
      <c r="D274" s="4"/>
      <c r="E274" s="4"/>
      <c r="F274" s="4"/>
      <c r="G274" s="15"/>
      <c r="H274" s="4"/>
      <c r="I274" s="4"/>
      <c r="J274" s="4"/>
      <c r="K274" s="4"/>
      <c r="L274" s="4"/>
      <c r="M274" s="4"/>
      <c r="N274" s="30"/>
      <c r="O274" s="4"/>
      <c r="P274" s="4"/>
      <c r="Q274" s="4"/>
      <c r="R274" s="30"/>
      <c r="S274" s="4"/>
      <c r="T274" s="4"/>
      <c r="U274" s="30"/>
      <c r="V274" s="4"/>
      <c r="W274" s="4"/>
      <c r="X274" s="4"/>
      <c r="Y274" s="4"/>
      <c r="Z274" s="4"/>
      <c r="AA274" s="4"/>
      <c r="AB274" s="30"/>
      <c r="AC274" s="4"/>
      <c r="AD274" s="4"/>
      <c r="AE274" s="4"/>
      <c r="AF274" s="30"/>
      <c r="AG274" s="3">
        <f t="shared" si="36"/>
        <v>0</v>
      </c>
      <c r="AH274" s="32" t="str">
        <f t="shared" si="37"/>
        <v>ปกติ</v>
      </c>
      <c r="AI274" s="3">
        <f t="shared" si="38"/>
        <v>0</v>
      </c>
      <c r="AJ274" s="3" t="str">
        <f t="shared" si="39"/>
        <v>ปกติ</v>
      </c>
      <c r="AK274" s="3">
        <f t="shared" si="40"/>
        <v>0</v>
      </c>
      <c r="AL274" s="3" t="str">
        <f t="shared" si="41"/>
        <v>ปกติ</v>
      </c>
      <c r="AM274" s="3">
        <f t="shared" si="42"/>
        <v>0</v>
      </c>
      <c r="AN274" s="3" t="str">
        <f t="shared" si="43"/>
        <v>ปกติ</v>
      </c>
      <c r="AO274" s="3">
        <f t="shared" si="44"/>
        <v>0</v>
      </c>
      <c r="AP274" s="3" t="str">
        <f t="shared" si="45"/>
        <v>ไม่มีจุดแข็ง</v>
      </c>
      <c r="AQ274" s="3">
        <f t="shared" si="46"/>
        <v>0</v>
      </c>
      <c r="AR274" s="3" t="str">
        <f t="shared" si="47"/>
        <v>ปกติ</v>
      </c>
    </row>
    <row r="275" spans="1:44" x14ac:dyDescent="0.55000000000000004">
      <c r="A275" s="8"/>
      <c r="B275" s="9"/>
      <c r="C275" s="4"/>
      <c r="D275" s="4"/>
      <c r="E275" s="4"/>
      <c r="F275" s="4"/>
      <c r="G275" s="15"/>
      <c r="H275" s="4"/>
      <c r="I275" s="4"/>
      <c r="J275" s="4"/>
      <c r="K275" s="4"/>
      <c r="L275" s="4"/>
      <c r="M275" s="4"/>
      <c r="N275" s="30"/>
      <c r="O275" s="4"/>
      <c r="P275" s="4"/>
      <c r="Q275" s="4"/>
      <c r="R275" s="30"/>
      <c r="S275" s="4"/>
      <c r="T275" s="4"/>
      <c r="U275" s="30"/>
      <c r="V275" s="4"/>
      <c r="W275" s="4"/>
      <c r="X275" s="4"/>
      <c r="Y275" s="4"/>
      <c r="Z275" s="4"/>
      <c r="AA275" s="4"/>
      <c r="AB275" s="30"/>
      <c r="AC275" s="4"/>
      <c r="AD275" s="4"/>
      <c r="AE275" s="4"/>
      <c r="AF275" s="30"/>
      <c r="AG275" s="3">
        <f t="shared" si="36"/>
        <v>0</v>
      </c>
      <c r="AH275" s="32" t="str">
        <f t="shared" si="37"/>
        <v>ปกติ</v>
      </c>
      <c r="AI275" s="3">
        <f t="shared" si="38"/>
        <v>0</v>
      </c>
      <c r="AJ275" s="3" t="str">
        <f t="shared" si="39"/>
        <v>ปกติ</v>
      </c>
      <c r="AK275" s="3">
        <f t="shared" si="40"/>
        <v>0</v>
      </c>
      <c r="AL275" s="3" t="str">
        <f t="shared" si="41"/>
        <v>ปกติ</v>
      </c>
      <c r="AM275" s="3">
        <f t="shared" si="42"/>
        <v>0</v>
      </c>
      <c r="AN275" s="3" t="str">
        <f t="shared" si="43"/>
        <v>ปกติ</v>
      </c>
      <c r="AO275" s="3">
        <f t="shared" si="44"/>
        <v>0</v>
      </c>
      <c r="AP275" s="3" t="str">
        <f t="shared" si="45"/>
        <v>ไม่มีจุดแข็ง</v>
      </c>
      <c r="AQ275" s="3">
        <f t="shared" si="46"/>
        <v>0</v>
      </c>
      <c r="AR275" s="3" t="str">
        <f t="shared" si="47"/>
        <v>ปกติ</v>
      </c>
    </row>
    <row r="276" spans="1:44" x14ac:dyDescent="0.55000000000000004">
      <c r="A276" s="8"/>
      <c r="B276" s="9"/>
      <c r="C276" s="4"/>
      <c r="D276" s="4"/>
      <c r="E276" s="4"/>
      <c r="F276" s="4"/>
      <c r="G276" s="15"/>
      <c r="H276" s="4"/>
      <c r="I276" s="4"/>
      <c r="J276" s="4"/>
      <c r="K276" s="4"/>
      <c r="L276" s="4"/>
      <c r="M276" s="4"/>
      <c r="N276" s="30"/>
      <c r="O276" s="4"/>
      <c r="P276" s="4"/>
      <c r="Q276" s="4"/>
      <c r="R276" s="30"/>
      <c r="S276" s="4"/>
      <c r="T276" s="4"/>
      <c r="U276" s="30"/>
      <c r="V276" s="4"/>
      <c r="W276" s="4"/>
      <c r="X276" s="4"/>
      <c r="Y276" s="4"/>
      <c r="Z276" s="4"/>
      <c r="AA276" s="4"/>
      <c r="AB276" s="30"/>
      <c r="AC276" s="4"/>
      <c r="AD276" s="4"/>
      <c r="AE276" s="4"/>
      <c r="AF276" s="30"/>
      <c r="AG276" s="3">
        <f t="shared" si="36"/>
        <v>0</v>
      </c>
      <c r="AH276" s="32" t="str">
        <f t="shared" si="37"/>
        <v>ปกติ</v>
      </c>
      <c r="AI276" s="3">
        <f t="shared" si="38"/>
        <v>0</v>
      </c>
      <c r="AJ276" s="3" t="str">
        <f t="shared" si="39"/>
        <v>ปกติ</v>
      </c>
      <c r="AK276" s="3">
        <f t="shared" si="40"/>
        <v>0</v>
      </c>
      <c r="AL276" s="3" t="str">
        <f t="shared" si="41"/>
        <v>ปกติ</v>
      </c>
      <c r="AM276" s="3">
        <f t="shared" si="42"/>
        <v>0</v>
      </c>
      <c r="AN276" s="3" t="str">
        <f t="shared" si="43"/>
        <v>ปกติ</v>
      </c>
      <c r="AO276" s="3">
        <f t="shared" si="44"/>
        <v>0</v>
      </c>
      <c r="AP276" s="3" t="str">
        <f t="shared" si="45"/>
        <v>ไม่มีจุดแข็ง</v>
      </c>
      <c r="AQ276" s="3">
        <f t="shared" si="46"/>
        <v>0</v>
      </c>
      <c r="AR276" s="3" t="str">
        <f t="shared" si="47"/>
        <v>ปกติ</v>
      </c>
    </row>
    <row r="277" spans="1:44" x14ac:dyDescent="0.55000000000000004">
      <c r="A277" s="8"/>
      <c r="B277" s="9"/>
      <c r="C277" s="4"/>
      <c r="D277" s="4"/>
      <c r="E277" s="4"/>
      <c r="F277" s="4"/>
      <c r="G277" s="15"/>
      <c r="H277" s="4"/>
      <c r="I277" s="4"/>
      <c r="J277" s="4"/>
      <c r="K277" s="4"/>
      <c r="L277" s="4"/>
      <c r="M277" s="4"/>
      <c r="N277" s="30"/>
      <c r="O277" s="4"/>
      <c r="P277" s="4"/>
      <c r="Q277" s="4"/>
      <c r="R277" s="30"/>
      <c r="S277" s="4"/>
      <c r="T277" s="4"/>
      <c r="U277" s="30"/>
      <c r="V277" s="4"/>
      <c r="W277" s="4"/>
      <c r="X277" s="4"/>
      <c r="Y277" s="4"/>
      <c r="Z277" s="4"/>
      <c r="AA277" s="4"/>
      <c r="AB277" s="30"/>
      <c r="AC277" s="4"/>
      <c r="AD277" s="4"/>
      <c r="AE277" s="4"/>
      <c r="AF277" s="30"/>
      <c r="AG277" s="3">
        <f t="shared" si="36"/>
        <v>0</v>
      </c>
      <c r="AH277" s="32" t="str">
        <f t="shared" si="37"/>
        <v>ปกติ</v>
      </c>
      <c r="AI277" s="3">
        <f t="shared" si="38"/>
        <v>0</v>
      </c>
      <c r="AJ277" s="3" t="str">
        <f t="shared" si="39"/>
        <v>ปกติ</v>
      </c>
      <c r="AK277" s="3">
        <f t="shared" si="40"/>
        <v>0</v>
      </c>
      <c r="AL277" s="3" t="str">
        <f t="shared" si="41"/>
        <v>ปกติ</v>
      </c>
      <c r="AM277" s="3">
        <f t="shared" si="42"/>
        <v>0</v>
      </c>
      <c r="AN277" s="3" t="str">
        <f t="shared" si="43"/>
        <v>ปกติ</v>
      </c>
      <c r="AO277" s="3">
        <f t="shared" si="44"/>
        <v>0</v>
      </c>
      <c r="AP277" s="3" t="str">
        <f t="shared" si="45"/>
        <v>ไม่มีจุดแข็ง</v>
      </c>
      <c r="AQ277" s="3">
        <f t="shared" si="46"/>
        <v>0</v>
      </c>
      <c r="AR277" s="3" t="str">
        <f t="shared" si="47"/>
        <v>ปกติ</v>
      </c>
    </row>
    <row r="278" spans="1:44" x14ac:dyDescent="0.55000000000000004">
      <c r="A278" s="8"/>
      <c r="B278" s="9"/>
      <c r="C278" s="4"/>
      <c r="D278" s="4"/>
      <c r="E278" s="4"/>
      <c r="F278" s="4"/>
      <c r="G278" s="15"/>
      <c r="H278" s="4"/>
      <c r="I278" s="4"/>
      <c r="J278" s="4"/>
      <c r="K278" s="4"/>
      <c r="L278" s="4"/>
      <c r="M278" s="4"/>
      <c r="N278" s="30"/>
      <c r="O278" s="4"/>
      <c r="P278" s="4"/>
      <c r="Q278" s="4"/>
      <c r="R278" s="30"/>
      <c r="S278" s="4"/>
      <c r="T278" s="4"/>
      <c r="U278" s="30"/>
      <c r="V278" s="4"/>
      <c r="W278" s="4"/>
      <c r="X278" s="4"/>
      <c r="Y278" s="4"/>
      <c r="Z278" s="4"/>
      <c r="AA278" s="4"/>
      <c r="AB278" s="30"/>
      <c r="AC278" s="4"/>
      <c r="AD278" s="4"/>
      <c r="AE278" s="4"/>
      <c r="AF278" s="30"/>
      <c r="AG278" s="3">
        <f t="shared" si="36"/>
        <v>0</v>
      </c>
      <c r="AH278" s="32" t="str">
        <f t="shared" si="37"/>
        <v>ปกติ</v>
      </c>
      <c r="AI278" s="3">
        <f t="shared" si="38"/>
        <v>0</v>
      </c>
      <c r="AJ278" s="3" t="str">
        <f t="shared" si="39"/>
        <v>ปกติ</v>
      </c>
      <c r="AK278" s="3">
        <f t="shared" si="40"/>
        <v>0</v>
      </c>
      <c r="AL278" s="3" t="str">
        <f t="shared" si="41"/>
        <v>ปกติ</v>
      </c>
      <c r="AM278" s="3">
        <f t="shared" si="42"/>
        <v>0</v>
      </c>
      <c r="AN278" s="3" t="str">
        <f t="shared" si="43"/>
        <v>ปกติ</v>
      </c>
      <c r="AO278" s="3">
        <f t="shared" si="44"/>
        <v>0</v>
      </c>
      <c r="AP278" s="3" t="str">
        <f t="shared" si="45"/>
        <v>ไม่มีจุดแข็ง</v>
      </c>
      <c r="AQ278" s="3">
        <f t="shared" si="46"/>
        <v>0</v>
      </c>
      <c r="AR278" s="3" t="str">
        <f t="shared" si="47"/>
        <v>ปกติ</v>
      </c>
    </row>
    <row r="279" spans="1:44" x14ac:dyDescent="0.55000000000000004">
      <c r="A279" s="8"/>
      <c r="B279" s="9"/>
      <c r="C279" s="4"/>
      <c r="D279" s="4"/>
      <c r="E279" s="4"/>
      <c r="F279" s="4"/>
      <c r="G279" s="15"/>
      <c r="H279" s="4"/>
      <c r="I279" s="4"/>
      <c r="J279" s="4"/>
      <c r="K279" s="4"/>
      <c r="L279" s="4"/>
      <c r="M279" s="4"/>
      <c r="N279" s="30"/>
      <c r="O279" s="4"/>
      <c r="P279" s="4"/>
      <c r="Q279" s="4"/>
      <c r="R279" s="30"/>
      <c r="S279" s="4"/>
      <c r="T279" s="4"/>
      <c r="U279" s="30"/>
      <c r="V279" s="4"/>
      <c r="W279" s="4"/>
      <c r="X279" s="4"/>
      <c r="Y279" s="4"/>
      <c r="Z279" s="4"/>
      <c r="AA279" s="4"/>
      <c r="AB279" s="30"/>
      <c r="AC279" s="4"/>
      <c r="AD279" s="4"/>
      <c r="AE279" s="4"/>
      <c r="AF279" s="30"/>
      <c r="AG279" s="3">
        <f t="shared" si="36"/>
        <v>0</v>
      </c>
      <c r="AH279" s="32" t="str">
        <f t="shared" si="37"/>
        <v>ปกติ</v>
      </c>
      <c r="AI279" s="3">
        <f t="shared" si="38"/>
        <v>0</v>
      </c>
      <c r="AJ279" s="3" t="str">
        <f t="shared" si="39"/>
        <v>ปกติ</v>
      </c>
      <c r="AK279" s="3">
        <f t="shared" si="40"/>
        <v>0</v>
      </c>
      <c r="AL279" s="3" t="str">
        <f t="shared" si="41"/>
        <v>ปกติ</v>
      </c>
      <c r="AM279" s="3">
        <f t="shared" si="42"/>
        <v>0</v>
      </c>
      <c r="AN279" s="3" t="str">
        <f t="shared" si="43"/>
        <v>ปกติ</v>
      </c>
      <c r="AO279" s="3">
        <f t="shared" si="44"/>
        <v>0</v>
      </c>
      <c r="AP279" s="3" t="str">
        <f t="shared" si="45"/>
        <v>ไม่มีจุดแข็ง</v>
      </c>
      <c r="AQ279" s="3">
        <f t="shared" si="46"/>
        <v>0</v>
      </c>
      <c r="AR279" s="3" t="str">
        <f t="shared" si="47"/>
        <v>ปกติ</v>
      </c>
    </row>
    <row r="280" spans="1:44" x14ac:dyDescent="0.55000000000000004">
      <c r="A280" s="8"/>
      <c r="B280" s="9"/>
      <c r="C280" s="4"/>
      <c r="D280" s="4"/>
      <c r="E280" s="4"/>
      <c r="F280" s="4"/>
      <c r="G280" s="15"/>
      <c r="H280" s="4"/>
      <c r="I280" s="4"/>
      <c r="J280" s="4"/>
      <c r="K280" s="4"/>
      <c r="L280" s="4"/>
      <c r="M280" s="4"/>
      <c r="N280" s="30"/>
      <c r="O280" s="4"/>
      <c r="P280" s="4"/>
      <c r="Q280" s="4"/>
      <c r="R280" s="30"/>
      <c r="S280" s="4"/>
      <c r="T280" s="4"/>
      <c r="U280" s="30"/>
      <c r="V280" s="4"/>
      <c r="W280" s="4"/>
      <c r="X280" s="4"/>
      <c r="Y280" s="4"/>
      <c r="Z280" s="4"/>
      <c r="AA280" s="4"/>
      <c r="AB280" s="30"/>
      <c r="AC280" s="4"/>
      <c r="AD280" s="4"/>
      <c r="AE280" s="4"/>
      <c r="AF280" s="30"/>
      <c r="AG280" s="3">
        <f t="shared" si="36"/>
        <v>0</v>
      </c>
      <c r="AH280" s="32" t="str">
        <f t="shared" si="37"/>
        <v>ปกติ</v>
      </c>
      <c r="AI280" s="3">
        <f t="shared" si="38"/>
        <v>0</v>
      </c>
      <c r="AJ280" s="3" t="str">
        <f t="shared" si="39"/>
        <v>ปกติ</v>
      </c>
      <c r="AK280" s="3">
        <f t="shared" si="40"/>
        <v>0</v>
      </c>
      <c r="AL280" s="3" t="str">
        <f t="shared" si="41"/>
        <v>ปกติ</v>
      </c>
      <c r="AM280" s="3">
        <f t="shared" si="42"/>
        <v>0</v>
      </c>
      <c r="AN280" s="3" t="str">
        <f t="shared" si="43"/>
        <v>ปกติ</v>
      </c>
      <c r="AO280" s="3">
        <f t="shared" si="44"/>
        <v>0</v>
      </c>
      <c r="AP280" s="3" t="str">
        <f t="shared" si="45"/>
        <v>ไม่มีจุดแข็ง</v>
      </c>
      <c r="AQ280" s="3">
        <f t="shared" si="46"/>
        <v>0</v>
      </c>
      <c r="AR280" s="3" t="str">
        <f t="shared" si="47"/>
        <v>ปกติ</v>
      </c>
    </row>
    <row r="281" spans="1:44" x14ac:dyDescent="0.55000000000000004">
      <c r="A281" s="8"/>
      <c r="B281" s="9"/>
      <c r="C281" s="4"/>
      <c r="D281" s="4"/>
      <c r="E281" s="4"/>
      <c r="F281" s="4"/>
      <c r="G281" s="15"/>
      <c r="H281" s="4"/>
      <c r="I281" s="4"/>
      <c r="J281" s="4"/>
      <c r="K281" s="4"/>
      <c r="L281" s="4"/>
      <c r="M281" s="4"/>
      <c r="N281" s="30"/>
      <c r="O281" s="4"/>
      <c r="P281" s="4"/>
      <c r="Q281" s="4"/>
      <c r="R281" s="30"/>
      <c r="S281" s="4"/>
      <c r="T281" s="4"/>
      <c r="U281" s="30"/>
      <c r="V281" s="4"/>
      <c r="W281" s="4"/>
      <c r="X281" s="4"/>
      <c r="Y281" s="4"/>
      <c r="Z281" s="4"/>
      <c r="AA281" s="4"/>
      <c r="AB281" s="30"/>
      <c r="AC281" s="4"/>
      <c r="AD281" s="4"/>
      <c r="AE281" s="4"/>
      <c r="AF281" s="30"/>
      <c r="AG281" s="3">
        <f t="shared" si="36"/>
        <v>0</v>
      </c>
      <c r="AH281" s="32" t="str">
        <f t="shared" si="37"/>
        <v>ปกติ</v>
      </c>
      <c r="AI281" s="3">
        <f t="shared" si="38"/>
        <v>0</v>
      </c>
      <c r="AJ281" s="3" t="str">
        <f t="shared" si="39"/>
        <v>ปกติ</v>
      </c>
      <c r="AK281" s="3">
        <f t="shared" si="40"/>
        <v>0</v>
      </c>
      <c r="AL281" s="3" t="str">
        <f t="shared" si="41"/>
        <v>ปกติ</v>
      </c>
      <c r="AM281" s="3">
        <f t="shared" si="42"/>
        <v>0</v>
      </c>
      <c r="AN281" s="3" t="str">
        <f t="shared" si="43"/>
        <v>ปกติ</v>
      </c>
      <c r="AO281" s="3">
        <f t="shared" si="44"/>
        <v>0</v>
      </c>
      <c r="AP281" s="3" t="str">
        <f t="shared" si="45"/>
        <v>ไม่มีจุดแข็ง</v>
      </c>
      <c r="AQ281" s="3">
        <f t="shared" si="46"/>
        <v>0</v>
      </c>
      <c r="AR281" s="3" t="str">
        <f t="shared" si="47"/>
        <v>ปกติ</v>
      </c>
    </row>
    <row r="282" spans="1:44" x14ac:dyDescent="0.55000000000000004">
      <c r="A282" s="8"/>
      <c r="B282" s="9"/>
      <c r="C282" s="4"/>
      <c r="D282" s="4"/>
      <c r="E282" s="4"/>
      <c r="F282" s="4"/>
      <c r="G282" s="15"/>
      <c r="H282" s="4"/>
      <c r="I282" s="4"/>
      <c r="J282" s="4"/>
      <c r="K282" s="4"/>
      <c r="L282" s="4"/>
      <c r="M282" s="4"/>
      <c r="N282" s="30"/>
      <c r="O282" s="4"/>
      <c r="P282" s="4"/>
      <c r="Q282" s="4"/>
      <c r="R282" s="30"/>
      <c r="S282" s="4"/>
      <c r="T282" s="4"/>
      <c r="U282" s="30"/>
      <c r="V282" s="4"/>
      <c r="W282" s="4"/>
      <c r="X282" s="4"/>
      <c r="Y282" s="4"/>
      <c r="Z282" s="4"/>
      <c r="AA282" s="4"/>
      <c r="AB282" s="30"/>
      <c r="AC282" s="4"/>
      <c r="AD282" s="4"/>
      <c r="AE282" s="4"/>
      <c r="AF282" s="30"/>
      <c r="AG282" s="3">
        <f t="shared" si="36"/>
        <v>0</v>
      </c>
      <c r="AH282" s="32" t="str">
        <f t="shared" si="37"/>
        <v>ปกติ</v>
      </c>
      <c r="AI282" s="3">
        <f t="shared" si="38"/>
        <v>0</v>
      </c>
      <c r="AJ282" s="3" t="str">
        <f t="shared" si="39"/>
        <v>ปกติ</v>
      </c>
      <c r="AK282" s="3">
        <f t="shared" si="40"/>
        <v>0</v>
      </c>
      <c r="AL282" s="3" t="str">
        <f t="shared" si="41"/>
        <v>ปกติ</v>
      </c>
      <c r="AM282" s="3">
        <f t="shared" si="42"/>
        <v>0</v>
      </c>
      <c r="AN282" s="3" t="str">
        <f t="shared" si="43"/>
        <v>ปกติ</v>
      </c>
      <c r="AO282" s="3">
        <f t="shared" si="44"/>
        <v>0</v>
      </c>
      <c r="AP282" s="3" t="str">
        <f t="shared" si="45"/>
        <v>ไม่มีจุดแข็ง</v>
      </c>
      <c r="AQ282" s="3">
        <f t="shared" si="46"/>
        <v>0</v>
      </c>
      <c r="AR282" s="3" t="str">
        <f t="shared" si="47"/>
        <v>ปกติ</v>
      </c>
    </row>
    <row r="283" spans="1:44" x14ac:dyDescent="0.55000000000000004">
      <c r="A283" s="8"/>
      <c r="B283" s="9"/>
      <c r="C283" s="4"/>
      <c r="D283" s="4"/>
      <c r="E283" s="4"/>
      <c r="F283" s="4"/>
      <c r="G283" s="15"/>
      <c r="H283" s="4"/>
      <c r="I283" s="4"/>
      <c r="J283" s="4"/>
      <c r="K283" s="4"/>
      <c r="L283" s="4"/>
      <c r="M283" s="4"/>
      <c r="N283" s="30"/>
      <c r="O283" s="4"/>
      <c r="P283" s="4"/>
      <c r="Q283" s="4"/>
      <c r="R283" s="30"/>
      <c r="S283" s="4"/>
      <c r="T283" s="4"/>
      <c r="U283" s="30"/>
      <c r="V283" s="4"/>
      <c r="W283" s="4"/>
      <c r="X283" s="4"/>
      <c r="Y283" s="4"/>
      <c r="Z283" s="4"/>
      <c r="AA283" s="4"/>
      <c r="AB283" s="30"/>
      <c r="AC283" s="4"/>
      <c r="AD283" s="4"/>
      <c r="AE283" s="4"/>
      <c r="AF283" s="30"/>
      <c r="AG283" s="3">
        <f t="shared" si="36"/>
        <v>0</v>
      </c>
      <c r="AH283" s="32" t="str">
        <f t="shared" si="37"/>
        <v>ปกติ</v>
      </c>
      <c r="AI283" s="3">
        <f t="shared" si="38"/>
        <v>0</v>
      </c>
      <c r="AJ283" s="3" t="str">
        <f t="shared" si="39"/>
        <v>ปกติ</v>
      </c>
      <c r="AK283" s="3">
        <f t="shared" si="40"/>
        <v>0</v>
      </c>
      <c r="AL283" s="3" t="str">
        <f t="shared" si="41"/>
        <v>ปกติ</v>
      </c>
      <c r="AM283" s="3">
        <f t="shared" si="42"/>
        <v>0</v>
      </c>
      <c r="AN283" s="3" t="str">
        <f t="shared" si="43"/>
        <v>ปกติ</v>
      </c>
      <c r="AO283" s="3">
        <f t="shared" si="44"/>
        <v>0</v>
      </c>
      <c r="AP283" s="3" t="str">
        <f t="shared" si="45"/>
        <v>ไม่มีจุดแข็ง</v>
      </c>
      <c r="AQ283" s="3">
        <f t="shared" si="46"/>
        <v>0</v>
      </c>
      <c r="AR283" s="3" t="str">
        <f t="shared" si="47"/>
        <v>ปกติ</v>
      </c>
    </row>
    <row r="284" spans="1:44" x14ac:dyDescent="0.55000000000000004">
      <c r="A284" s="8"/>
      <c r="B284" s="9"/>
      <c r="C284" s="4"/>
      <c r="D284" s="4"/>
      <c r="E284" s="4"/>
      <c r="F284" s="4"/>
      <c r="G284" s="15"/>
      <c r="H284" s="4"/>
      <c r="I284" s="4"/>
      <c r="J284" s="4"/>
      <c r="K284" s="4"/>
      <c r="L284" s="4"/>
      <c r="M284" s="4"/>
      <c r="N284" s="30"/>
      <c r="O284" s="4"/>
      <c r="P284" s="4"/>
      <c r="Q284" s="4"/>
      <c r="R284" s="30"/>
      <c r="S284" s="4"/>
      <c r="T284" s="4"/>
      <c r="U284" s="30"/>
      <c r="V284" s="4"/>
      <c r="W284" s="4"/>
      <c r="X284" s="4"/>
      <c r="Y284" s="4"/>
      <c r="Z284" s="4"/>
      <c r="AA284" s="4"/>
      <c r="AB284" s="30"/>
      <c r="AC284" s="4"/>
      <c r="AD284" s="4"/>
      <c r="AE284" s="4"/>
      <c r="AF284" s="30"/>
      <c r="AG284" s="3">
        <f t="shared" si="36"/>
        <v>0</v>
      </c>
      <c r="AH284" s="32" t="str">
        <f t="shared" si="37"/>
        <v>ปกติ</v>
      </c>
      <c r="AI284" s="3">
        <f t="shared" si="38"/>
        <v>0</v>
      </c>
      <c r="AJ284" s="3" t="str">
        <f t="shared" si="39"/>
        <v>ปกติ</v>
      </c>
      <c r="AK284" s="3">
        <f t="shared" si="40"/>
        <v>0</v>
      </c>
      <c r="AL284" s="3" t="str">
        <f t="shared" si="41"/>
        <v>ปกติ</v>
      </c>
      <c r="AM284" s="3">
        <f t="shared" si="42"/>
        <v>0</v>
      </c>
      <c r="AN284" s="3" t="str">
        <f t="shared" si="43"/>
        <v>ปกติ</v>
      </c>
      <c r="AO284" s="3">
        <f t="shared" si="44"/>
        <v>0</v>
      </c>
      <c r="AP284" s="3" t="str">
        <f t="shared" si="45"/>
        <v>ไม่มีจุดแข็ง</v>
      </c>
      <c r="AQ284" s="3">
        <f t="shared" si="46"/>
        <v>0</v>
      </c>
      <c r="AR284" s="3" t="str">
        <f t="shared" si="47"/>
        <v>ปกติ</v>
      </c>
    </row>
    <row r="285" spans="1:44" x14ac:dyDescent="0.55000000000000004">
      <c r="A285" s="8"/>
      <c r="B285" s="9"/>
      <c r="C285" s="4"/>
      <c r="D285" s="4"/>
      <c r="E285" s="4"/>
      <c r="F285" s="4"/>
      <c r="G285" s="15"/>
      <c r="H285" s="4"/>
      <c r="I285" s="4"/>
      <c r="J285" s="4"/>
      <c r="K285" s="4"/>
      <c r="L285" s="4"/>
      <c r="M285" s="4"/>
      <c r="N285" s="30"/>
      <c r="O285" s="4"/>
      <c r="P285" s="4"/>
      <c r="Q285" s="4"/>
      <c r="R285" s="30"/>
      <c r="S285" s="4"/>
      <c r="T285" s="4"/>
      <c r="U285" s="30"/>
      <c r="V285" s="4"/>
      <c r="W285" s="4"/>
      <c r="X285" s="4"/>
      <c r="Y285" s="4"/>
      <c r="Z285" s="4"/>
      <c r="AA285" s="4"/>
      <c r="AB285" s="30"/>
      <c r="AC285" s="4"/>
      <c r="AD285" s="4"/>
      <c r="AE285" s="4"/>
      <c r="AF285" s="30"/>
      <c r="AG285" s="3">
        <f t="shared" si="36"/>
        <v>0</v>
      </c>
      <c r="AH285" s="32" t="str">
        <f t="shared" si="37"/>
        <v>ปกติ</v>
      </c>
      <c r="AI285" s="3">
        <f t="shared" si="38"/>
        <v>0</v>
      </c>
      <c r="AJ285" s="3" t="str">
        <f t="shared" si="39"/>
        <v>ปกติ</v>
      </c>
      <c r="AK285" s="3">
        <f t="shared" si="40"/>
        <v>0</v>
      </c>
      <c r="AL285" s="3" t="str">
        <f t="shared" si="41"/>
        <v>ปกติ</v>
      </c>
      <c r="AM285" s="3">
        <f t="shared" si="42"/>
        <v>0</v>
      </c>
      <c r="AN285" s="3" t="str">
        <f t="shared" si="43"/>
        <v>ปกติ</v>
      </c>
      <c r="AO285" s="3">
        <f t="shared" si="44"/>
        <v>0</v>
      </c>
      <c r="AP285" s="3" t="str">
        <f t="shared" si="45"/>
        <v>ไม่มีจุดแข็ง</v>
      </c>
      <c r="AQ285" s="3">
        <f t="shared" si="46"/>
        <v>0</v>
      </c>
      <c r="AR285" s="3" t="str">
        <f t="shared" si="47"/>
        <v>ปกติ</v>
      </c>
    </row>
    <row r="286" spans="1:44" x14ac:dyDescent="0.55000000000000004">
      <c r="A286" s="8"/>
      <c r="B286" s="9"/>
      <c r="C286" s="4"/>
      <c r="D286" s="4"/>
      <c r="E286" s="4"/>
      <c r="F286" s="4"/>
      <c r="G286" s="15"/>
      <c r="H286" s="4"/>
      <c r="I286" s="4"/>
      <c r="J286" s="4"/>
      <c r="K286" s="4"/>
      <c r="L286" s="4"/>
      <c r="M286" s="4"/>
      <c r="N286" s="30"/>
      <c r="O286" s="4"/>
      <c r="P286" s="4"/>
      <c r="Q286" s="4"/>
      <c r="R286" s="30"/>
      <c r="S286" s="4"/>
      <c r="T286" s="4"/>
      <c r="U286" s="30"/>
      <c r="V286" s="4"/>
      <c r="W286" s="4"/>
      <c r="X286" s="4"/>
      <c r="Y286" s="4"/>
      <c r="Z286" s="4"/>
      <c r="AA286" s="4"/>
      <c r="AB286" s="30"/>
      <c r="AC286" s="4"/>
      <c r="AD286" s="4"/>
      <c r="AE286" s="4"/>
      <c r="AF286" s="30"/>
      <c r="AG286" s="3">
        <f t="shared" si="36"/>
        <v>0</v>
      </c>
      <c r="AH286" s="32" t="str">
        <f t="shared" si="37"/>
        <v>ปกติ</v>
      </c>
      <c r="AI286" s="3">
        <f t="shared" si="38"/>
        <v>0</v>
      </c>
      <c r="AJ286" s="3" t="str">
        <f t="shared" si="39"/>
        <v>ปกติ</v>
      </c>
      <c r="AK286" s="3">
        <f t="shared" si="40"/>
        <v>0</v>
      </c>
      <c r="AL286" s="3" t="str">
        <f t="shared" si="41"/>
        <v>ปกติ</v>
      </c>
      <c r="AM286" s="3">
        <f t="shared" si="42"/>
        <v>0</v>
      </c>
      <c r="AN286" s="3" t="str">
        <f t="shared" si="43"/>
        <v>ปกติ</v>
      </c>
      <c r="AO286" s="3">
        <f t="shared" si="44"/>
        <v>0</v>
      </c>
      <c r="AP286" s="3" t="str">
        <f t="shared" si="45"/>
        <v>ไม่มีจุดแข็ง</v>
      </c>
      <c r="AQ286" s="3">
        <f t="shared" si="46"/>
        <v>0</v>
      </c>
      <c r="AR286" s="3" t="str">
        <f t="shared" si="47"/>
        <v>ปกติ</v>
      </c>
    </row>
    <row r="287" spans="1:44" x14ac:dyDescent="0.55000000000000004">
      <c r="A287" s="8"/>
      <c r="B287" s="9"/>
      <c r="C287" s="4"/>
      <c r="D287" s="4"/>
      <c r="E287" s="4"/>
      <c r="F287" s="4"/>
      <c r="G287" s="15"/>
      <c r="H287" s="4"/>
      <c r="I287" s="4"/>
      <c r="J287" s="4"/>
      <c r="K287" s="4"/>
      <c r="L287" s="4"/>
      <c r="M287" s="4"/>
      <c r="N287" s="30"/>
      <c r="O287" s="4"/>
      <c r="P287" s="4"/>
      <c r="Q287" s="4"/>
      <c r="R287" s="30"/>
      <c r="S287" s="4"/>
      <c r="T287" s="4"/>
      <c r="U287" s="30"/>
      <c r="V287" s="4"/>
      <c r="W287" s="4"/>
      <c r="X287" s="4"/>
      <c r="Y287" s="4"/>
      <c r="Z287" s="4"/>
      <c r="AA287" s="4"/>
      <c r="AB287" s="30"/>
      <c r="AC287" s="4"/>
      <c r="AD287" s="4"/>
      <c r="AE287" s="4"/>
      <c r="AF287" s="30"/>
      <c r="AG287" s="3">
        <f t="shared" si="36"/>
        <v>0</v>
      </c>
      <c r="AH287" s="32" t="str">
        <f t="shared" si="37"/>
        <v>ปกติ</v>
      </c>
      <c r="AI287" s="3">
        <f t="shared" si="38"/>
        <v>0</v>
      </c>
      <c r="AJ287" s="3" t="str">
        <f t="shared" si="39"/>
        <v>ปกติ</v>
      </c>
      <c r="AK287" s="3">
        <f t="shared" si="40"/>
        <v>0</v>
      </c>
      <c r="AL287" s="3" t="str">
        <f t="shared" si="41"/>
        <v>ปกติ</v>
      </c>
      <c r="AM287" s="3">
        <f t="shared" si="42"/>
        <v>0</v>
      </c>
      <c r="AN287" s="3" t="str">
        <f t="shared" si="43"/>
        <v>ปกติ</v>
      </c>
      <c r="AO287" s="3">
        <f t="shared" si="44"/>
        <v>0</v>
      </c>
      <c r="AP287" s="3" t="str">
        <f t="shared" si="45"/>
        <v>ไม่มีจุดแข็ง</v>
      </c>
      <c r="AQ287" s="3">
        <f t="shared" si="46"/>
        <v>0</v>
      </c>
      <c r="AR287" s="3" t="str">
        <f t="shared" si="47"/>
        <v>ปกติ</v>
      </c>
    </row>
    <row r="288" spans="1:44" x14ac:dyDescent="0.55000000000000004">
      <c r="A288" s="8"/>
      <c r="B288" s="9"/>
      <c r="C288" s="4"/>
      <c r="D288" s="4"/>
      <c r="E288" s="4"/>
      <c r="F288" s="4"/>
      <c r="G288" s="15"/>
      <c r="H288" s="4"/>
      <c r="I288" s="4"/>
      <c r="J288" s="4"/>
      <c r="K288" s="4"/>
      <c r="L288" s="4"/>
      <c r="M288" s="4"/>
      <c r="N288" s="30"/>
      <c r="O288" s="4"/>
      <c r="P288" s="4"/>
      <c r="Q288" s="4"/>
      <c r="R288" s="30"/>
      <c r="S288" s="4"/>
      <c r="T288" s="4"/>
      <c r="U288" s="30"/>
      <c r="V288" s="4"/>
      <c r="W288" s="4"/>
      <c r="X288" s="4"/>
      <c r="Y288" s="4"/>
      <c r="Z288" s="4"/>
      <c r="AA288" s="4"/>
      <c r="AB288" s="30"/>
      <c r="AC288" s="4"/>
      <c r="AD288" s="4"/>
      <c r="AE288" s="4"/>
      <c r="AF288" s="30"/>
      <c r="AG288" s="3">
        <f t="shared" si="36"/>
        <v>0</v>
      </c>
      <c r="AH288" s="32" t="str">
        <f t="shared" si="37"/>
        <v>ปกติ</v>
      </c>
      <c r="AI288" s="3">
        <f t="shared" si="38"/>
        <v>0</v>
      </c>
      <c r="AJ288" s="3" t="str">
        <f t="shared" si="39"/>
        <v>ปกติ</v>
      </c>
      <c r="AK288" s="3">
        <f t="shared" si="40"/>
        <v>0</v>
      </c>
      <c r="AL288" s="3" t="str">
        <f t="shared" si="41"/>
        <v>ปกติ</v>
      </c>
      <c r="AM288" s="3">
        <f t="shared" si="42"/>
        <v>0</v>
      </c>
      <c r="AN288" s="3" t="str">
        <f t="shared" si="43"/>
        <v>ปกติ</v>
      </c>
      <c r="AO288" s="3">
        <f t="shared" si="44"/>
        <v>0</v>
      </c>
      <c r="AP288" s="3" t="str">
        <f t="shared" si="45"/>
        <v>ไม่มีจุดแข็ง</v>
      </c>
      <c r="AQ288" s="3">
        <f t="shared" si="46"/>
        <v>0</v>
      </c>
      <c r="AR288" s="3" t="str">
        <f t="shared" si="47"/>
        <v>ปกติ</v>
      </c>
    </row>
    <row r="289" spans="1:44" x14ac:dyDescent="0.55000000000000004">
      <c r="A289" s="8"/>
      <c r="B289" s="9"/>
      <c r="C289" s="4"/>
      <c r="D289" s="4"/>
      <c r="E289" s="4"/>
      <c r="F289" s="4"/>
      <c r="G289" s="15"/>
      <c r="H289" s="4"/>
      <c r="I289" s="4"/>
      <c r="J289" s="4"/>
      <c r="K289" s="4"/>
      <c r="L289" s="4"/>
      <c r="M289" s="4"/>
      <c r="N289" s="30"/>
      <c r="O289" s="4"/>
      <c r="P289" s="4"/>
      <c r="Q289" s="4"/>
      <c r="R289" s="30"/>
      <c r="S289" s="4"/>
      <c r="T289" s="4"/>
      <c r="U289" s="30"/>
      <c r="V289" s="4"/>
      <c r="W289" s="4"/>
      <c r="X289" s="4"/>
      <c r="Y289" s="4"/>
      <c r="Z289" s="4"/>
      <c r="AA289" s="4"/>
      <c r="AB289" s="30"/>
      <c r="AC289" s="4"/>
      <c r="AD289" s="4"/>
      <c r="AE289" s="4"/>
      <c r="AF289" s="30"/>
      <c r="AG289" s="3">
        <f t="shared" si="36"/>
        <v>0</v>
      </c>
      <c r="AH289" s="32" t="str">
        <f t="shared" si="37"/>
        <v>ปกติ</v>
      </c>
      <c r="AI289" s="3">
        <f t="shared" si="38"/>
        <v>0</v>
      </c>
      <c r="AJ289" s="3" t="str">
        <f t="shared" si="39"/>
        <v>ปกติ</v>
      </c>
      <c r="AK289" s="3">
        <f t="shared" si="40"/>
        <v>0</v>
      </c>
      <c r="AL289" s="3" t="str">
        <f t="shared" si="41"/>
        <v>ปกติ</v>
      </c>
      <c r="AM289" s="3">
        <f t="shared" si="42"/>
        <v>0</v>
      </c>
      <c r="AN289" s="3" t="str">
        <f t="shared" si="43"/>
        <v>ปกติ</v>
      </c>
      <c r="AO289" s="3">
        <f t="shared" si="44"/>
        <v>0</v>
      </c>
      <c r="AP289" s="3" t="str">
        <f t="shared" si="45"/>
        <v>ไม่มีจุดแข็ง</v>
      </c>
      <c r="AQ289" s="3">
        <f t="shared" si="46"/>
        <v>0</v>
      </c>
      <c r="AR289" s="3" t="str">
        <f t="shared" si="47"/>
        <v>ปกติ</v>
      </c>
    </row>
    <row r="290" spans="1:44" x14ac:dyDescent="0.55000000000000004">
      <c r="A290" s="8"/>
      <c r="B290" s="9"/>
      <c r="C290" s="4"/>
      <c r="D290" s="4"/>
      <c r="E290" s="4"/>
      <c r="F290" s="4"/>
      <c r="G290" s="15"/>
      <c r="H290" s="4"/>
      <c r="I290" s="4"/>
      <c r="J290" s="4"/>
      <c r="K290" s="4"/>
      <c r="L290" s="4"/>
      <c r="M290" s="4"/>
      <c r="N290" s="30"/>
      <c r="O290" s="4"/>
      <c r="P290" s="4"/>
      <c r="Q290" s="4"/>
      <c r="R290" s="30"/>
      <c r="S290" s="4"/>
      <c r="T290" s="4"/>
      <c r="U290" s="30"/>
      <c r="V290" s="4"/>
      <c r="W290" s="4"/>
      <c r="X290" s="4"/>
      <c r="Y290" s="4"/>
      <c r="Z290" s="4"/>
      <c r="AA290" s="4"/>
      <c r="AB290" s="30"/>
      <c r="AC290" s="4"/>
      <c r="AD290" s="4"/>
      <c r="AE290" s="4"/>
      <c r="AF290" s="30"/>
      <c r="AG290" s="3">
        <f t="shared" si="36"/>
        <v>0</v>
      </c>
      <c r="AH290" s="32" t="str">
        <f t="shared" si="37"/>
        <v>ปกติ</v>
      </c>
      <c r="AI290" s="3">
        <f t="shared" si="38"/>
        <v>0</v>
      </c>
      <c r="AJ290" s="3" t="str">
        <f t="shared" si="39"/>
        <v>ปกติ</v>
      </c>
      <c r="AK290" s="3">
        <f t="shared" si="40"/>
        <v>0</v>
      </c>
      <c r="AL290" s="3" t="str">
        <f t="shared" si="41"/>
        <v>ปกติ</v>
      </c>
      <c r="AM290" s="3">
        <f t="shared" si="42"/>
        <v>0</v>
      </c>
      <c r="AN290" s="3" t="str">
        <f t="shared" si="43"/>
        <v>ปกติ</v>
      </c>
      <c r="AO290" s="3">
        <f t="shared" si="44"/>
        <v>0</v>
      </c>
      <c r="AP290" s="3" t="str">
        <f t="shared" si="45"/>
        <v>ไม่มีจุดแข็ง</v>
      </c>
      <c r="AQ290" s="3">
        <f t="shared" si="46"/>
        <v>0</v>
      </c>
      <c r="AR290" s="3" t="str">
        <f t="shared" si="47"/>
        <v>ปกติ</v>
      </c>
    </row>
    <row r="291" spans="1:44" x14ac:dyDescent="0.55000000000000004">
      <c r="A291" s="8"/>
      <c r="B291" s="9"/>
      <c r="C291" s="4"/>
      <c r="D291" s="4"/>
      <c r="E291" s="4"/>
      <c r="F291" s="4"/>
      <c r="G291" s="15"/>
      <c r="H291" s="4"/>
      <c r="I291" s="4"/>
      <c r="J291" s="4"/>
      <c r="K291" s="4"/>
      <c r="L291" s="4"/>
      <c r="M291" s="4"/>
      <c r="N291" s="30"/>
      <c r="O291" s="4"/>
      <c r="P291" s="4"/>
      <c r="Q291" s="4"/>
      <c r="R291" s="30"/>
      <c r="S291" s="4"/>
      <c r="T291" s="4"/>
      <c r="U291" s="30"/>
      <c r="V291" s="4"/>
      <c r="W291" s="4"/>
      <c r="X291" s="4"/>
      <c r="Y291" s="4"/>
      <c r="Z291" s="4"/>
      <c r="AA291" s="4"/>
      <c r="AB291" s="30"/>
      <c r="AC291" s="4"/>
      <c r="AD291" s="4"/>
      <c r="AE291" s="4"/>
      <c r="AF291" s="30"/>
      <c r="AG291" s="3">
        <f t="shared" si="36"/>
        <v>0</v>
      </c>
      <c r="AH291" s="32" t="str">
        <f t="shared" si="37"/>
        <v>ปกติ</v>
      </c>
      <c r="AI291" s="3">
        <f t="shared" si="38"/>
        <v>0</v>
      </c>
      <c r="AJ291" s="3" t="str">
        <f t="shared" si="39"/>
        <v>ปกติ</v>
      </c>
      <c r="AK291" s="3">
        <f t="shared" si="40"/>
        <v>0</v>
      </c>
      <c r="AL291" s="3" t="str">
        <f t="shared" si="41"/>
        <v>ปกติ</v>
      </c>
      <c r="AM291" s="3">
        <f t="shared" si="42"/>
        <v>0</v>
      </c>
      <c r="AN291" s="3" t="str">
        <f t="shared" si="43"/>
        <v>ปกติ</v>
      </c>
      <c r="AO291" s="3">
        <f t="shared" si="44"/>
        <v>0</v>
      </c>
      <c r="AP291" s="3" t="str">
        <f t="shared" si="45"/>
        <v>ไม่มีจุดแข็ง</v>
      </c>
      <c r="AQ291" s="3">
        <f t="shared" si="46"/>
        <v>0</v>
      </c>
      <c r="AR291" s="3" t="str">
        <f t="shared" si="47"/>
        <v>ปกติ</v>
      </c>
    </row>
    <row r="292" spans="1:44" x14ac:dyDescent="0.55000000000000004">
      <c r="A292" s="8"/>
      <c r="B292" s="9"/>
      <c r="C292" s="4"/>
      <c r="D292" s="4"/>
      <c r="E292" s="4"/>
      <c r="F292" s="4"/>
      <c r="G292" s="15"/>
      <c r="H292" s="4"/>
      <c r="I292" s="4"/>
      <c r="J292" s="4"/>
      <c r="K292" s="4"/>
      <c r="L292" s="4"/>
      <c r="M292" s="4"/>
      <c r="N292" s="30"/>
      <c r="O292" s="4"/>
      <c r="P292" s="4"/>
      <c r="Q292" s="4"/>
      <c r="R292" s="30"/>
      <c r="S292" s="4"/>
      <c r="T292" s="4"/>
      <c r="U292" s="30"/>
      <c r="V292" s="4"/>
      <c r="W292" s="4"/>
      <c r="X292" s="4"/>
      <c r="Y292" s="4"/>
      <c r="Z292" s="4"/>
      <c r="AA292" s="4"/>
      <c r="AB292" s="30"/>
      <c r="AC292" s="4"/>
      <c r="AD292" s="4"/>
      <c r="AE292" s="4"/>
      <c r="AF292" s="30"/>
      <c r="AG292" s="3">
        <f t="shared" si="36"/>
        <v>0</v>
      </c>
      <c r="AH292" s="32" t="str">
        <f t="shared" si="37"/>
        <v>ปกติ</v>
      </c>
      <c r="AI292" s="3">
        <f t="shared" si="38"/>
        <v>0</v>
      </c>
      <c r="AJ292" s="3" t="str">
        <f t="shared" si="39"/>
        <v>ปกติ</v>
      </c>
      <c r="AK292" s="3">
        <f t="shared" si="40"/>
        <v>0</v>
      </c>
      <c r="AL292" s="3" t="str">
        <f t="shared" si="41"/>
        <v>ปกติ</v>
      </c>
      <c r="AM292" s="3">
        <f t="shared" si="42"/>
        <v>0</v>
      </c>
      <c r="AN292" s="3" t="str">
        <f t="shared" si="43"/>
        <v>ปกติ</v>
      </c>
      <c r="AO292" s="3">
        <f t="shared" si="44"/>
        <v>0</v>
      </c>
      <c r="AP292" s="3" t="str">
        <f t="shared" si="45"/>
        <v>ไม่มีจุดแข็ง</v>
      </c>
      <c r="AQ292" s="3">
        <f t="shared" si="46"/>
        <v>0</v>
      </c>
      <c r="AR292" s="3" t="str">
        <f t="shared" si="47"/>
        <v>ปกติ</v>
      </c>
    </row>
    <row r="293" spans="1:44" x14ac:dyDescent="0.55000000000000004">
      <c r="A293" s="8"/>
      <c r="B293" s="9"/>
      <c r="C293" s="4"/>
      <c r="D293" s="4"/>
      <c r="E293" s="4"/>
      <c r="F293" s="4"/>
      <c r="G293" s="15"/>
      <c r="H293" s="4"/>
      <c r="I293" s="4"/>
      <c r="J293" s="4"/>
      <c r="K293" s="4"/>
      <c r="L293" s="4"/>
      <c r="M293" s="4"/>
      <c r="N293" s="30"/>
      <c r="O293" s="4"/>
      <c r="P293" s="4"/>
      <c r="Q293" s="4"/>
      <c r="R293" s="30"/>
      <c r="S293" s="4"/>
      <c r="T293" s="4"/>
      <c r="U293" s="30"/>
      <c r="V293" s="4"/>
      <c r="W293" s="4"/>
      <c r="X293" s="4"/>
      <c r="Y293" s="4"/>
      <c r="Z293" s="4"/>
      <c r="AA293" s="4"/>
      <c r="AB293" s="30"/>
      <c r="AC293" s="4"/>
      <c r="AD293" s="4"/>
      <c r="AE293" s="4"/>
      <c r="AF293" s="30"/>
      <c r="AG293" s="3">
        <f t="shared" si="36"/>
        <v>0</v>
      </c>
      <c r="AH293" s="32" t="str">
        <f t="shared" si="37"/>
        <v>ปกติ</v>
      </c>
      <c r="AI293" s="3">
        <f t="shared" si="38"/>
        <v>0</v>
      </c>
      <c r="AJ293" s="3" t="str">
        <f t="shared" si="39"/>
        <v>ปกติ</v>
      </c>
      <c r="AK293" s="3">
        <f t="shared" si="40"/>
        <v>0</v>
      </c>
      <c r="AL293" s="3" t="str">
        <f t="shared" si="41"/>
        <v>ปกติ</v>
      </c>
      <c r="AM293" s="3">
        <f t="shared" si="42"/>
        <v>0</v>
      </c>
      <c r="AN293" s="3" t="str">
        <f t="shared" si="43"/>
        <v>ปกติ</v>
      </c>
      <c r="AO293" s="3">
        <f t="shared" si="44"/>
        <v>0</v>
      </c>
      <c r="AP293" s="3" t="str">
        <f t="shared" si="45"/>
        <v>ไม่มีจุดแข็ง</v>
      </c>
      <c r="AQ293" s="3">
        <f t="shared" si="46"/>
        <v>0</v>
      </c>
      <c r="AR293" s="3" t="str">
        <f t="shared" si="47"/>
        <v>ปกติ</v>
      </c>
    </row>
    <row r="294" spans="1:44" x14ac:dyDescent="0.55000000000000004">
      <c r="A294" s="8"/>
      <c r="B294" s="9"/>
      <c r="C294" s="4"/>
      <c r="D294" s="4"/>
      <c r="E294" s="4"/>
      <c r="F294" s="4"/>
      <c r="G294" s="15"/>
      <c r="H294" s="4"/>
      <c r="I294" s="4"/>
      <c r="J294" s="4"/>
      <c r="K294" s="4"/>
      <c r="L294" s="4"/>
      <c r="M294" s="4"/>
      <c r="N294" s="30"/>
      <c r="O294" s="4"/>
      <c r="P294" s="4"/>
      <c r="Q294" s="4"/>
      <c r="R294" s="30"/>
      <c r="S294" s="4"/>
      <c r="T294" s="4"/>
      <c r="U294" s="30"/>
      <c r="V294" s="4"/>
      <c r="W294" s="4"/>
      <c r="X294" s="4"/>
      <c r="Y294" s="4"/>
      <c r="Z294" s="4"/>
      <c r="AA294" s="4"/>
      <c r="AB294" s="30"/>
      <c r="AC294" s="4"/>
      <c r="AD294" s="4"/>
      <c r="AE294" s="4"/>
      <c r="AF294" s="30"/>
      <c r="AG294" s="3">
        <f t="shared" si="36"/>
        <v>0</v>
      </c>
      <c r="AH294" s="32" t="str">
        <f t="shared" si="37"/>
        <v>ปกติ</v>
      </c>
      <c r="AI294" s="3">
        <f t="shared" si="38"/>
        <v>0</v>
      </c>
      <c r="AJ294" s="3" t="str">
        <f t="shared" si="39"/>
        <v>ปกติ</v>
      </c>
      <c r="AK294" s="3">
        <f t="shared" si="40"/>
        <v>0</v>
      </c>
      <c r="AL294" s="3" t="str">
        <f t="shared" si="41"/>
        <v>ปกติ</v>
      </c>
      <c r="AM294" s="3">
        <f t="shared" si="42"/>
        <v>0</v>
      </c>
      <c r="AN294" s="3" t="str">
        <f t="shared" si="43"/>
        <v>ปกติ</v>
      </c>
      <c r="AO294" s="3">
        <f t="shared" si="44"/>
        <v>0</v>
      </c>
      <c r="AP294" s="3" t="str">
        <f t="shared" si="45"/>
        <v>ไม่มีจุดแข็ง</v>
      </c>
      <c r="AQ294" s="3">
        <f t="shared" si="46"/>
        <v>0</v>
      </c>
      <c r="AR294" s="3" t="str">
        <f t="shared" si="47"/>
        <v>ปกติ</v>
      </c>
    </row>
    <row r="295" spans="1:44" x14ac:dyDescent="0.55000000000000004">
      <c r="A295" s="8"/>
      <c r="B295" s="9"/>
      <c r="C295" s="4"/>
      <c r="D295" s="4"/>
      <c r="E295" s="4"/>
      <c r="F295" s="4"/>
      <c r="G295" s="15"/>
      <c r="H295" s="4"/>
      <c r="I295" s="4"/>
      <c r="J295" s="4"/>
      <c r="K295" s="4"/>
      <c r="L295" s="4"/>
      <c r="M295" s="4"/>
      <c r="N295" s="30"/>
      <c r="O295" s="4"/>
      <c r="P295" s="4"/>
      <c r="Q295" s="4"/>
      <c r="R295" s="30"/>
      <c r="S295" s="4"/>
      <c r="T295" s="4"/>
      <c r="U295" s="30"/>
      <c r="V295" s="4"/>
      <c r="W295" s="4"/>
      <c r="X295" s="4"/>
      <c r="Y295" s="4"/>
      <c r="Z295" s="4"/>
      <c r="AA295" s="4"/>
      <c r="AB295" s="30"/>
      <c r="AC295" s="4"/>
      <c r="AD295" s="4"/>
      <c r="AE295" s="4"/>
      <c r="AF295" s="30"/>
      <c r="AG295" s="3">
        <f t="shared" si="36"/>
        <v>0</v>
      </c>
      <c r="AH295" s="32" t="str">
        <f t="shared" si="37"/>
        <v>ปกติ</v>
      </c>
      <c r="AI295" s="3">
        <f t="shared" si="38"/>
        <v>0</v>
      </c>
      <c r="AJ295" s="3" t="str">
        <f t="shared" si="39"/>
        <v>ปกติ</v>
      </c>
      <c r="AK295" s="3">
        <f t="shared" si="40"/>
        <v>0</v>
      </c>
      <c r="AL295" s="3" t="str">
        <f t="shared" si="41"/>
        <v>ปกติ</v>
      </c>
      <c r="AM295" s="3">
        <f t="shared" si="42"/>
        <v>0</v>
      </c>
      <c r="AN295" s="3" t="str">
        <f t="shared" si="43"/>
        <v>ปกติ</v>
      </c>
      <c r="AO295" s="3">
        <f t="shared" si="44"/>
        <v>0</v>
      </c>
      <c r="AP295" s="3" t="str">
        <f t="shared" si="45"/>
        <v>ไม่มีจุดแข็ง</v>
      </c>
      <c r="AQ295" s="3">
        <f t="shared" si="46"/>
        <v>0</v>
      </c>
      <c r="AR295" s="3" t="str">
        <f t="shared" si="47"/>
        <v>ปกติ</v>
      </c>
    </row>
    <row r="296" spans="1:44" x14ac:dyDescent="0.55000000000000004">
      <c r="A296" s="8"/>
      <c r="B296" s="9"/>
      <c r="C296" s="4"/>
      <c r="D296" s="4"/>
      <c r="E296" s="4"/>
      <c r="F296" s="4"/>
      <c r="G296" s="15"/>
      <c r="H296" s="4"/>
      <c r="I296" s="4"/>
      <c r="J296" s="4"/>
      <c r="K296" s="4"/>
      <c r="L296" s="4"/>
      <c r="M296" s="4"/>
      <c r="N296" s="30"/>
      <c r="O296" s="4"/>
      <c r="P296" s="4"/>
      <c r="Q296" s="4"/>
      <c r="R296" s="30"/>
      <c r="S296" s="4"/>
      <c r="T296" s="4"/>
      <c r="U296" s="30"/>
      <c r="V296" s="4"/>
      <c r="W296" s="4"/>
      <c r="X296" s="4"/>
      <c r="Y296" s="4"/>
      <c r="Z296" s="4"/>
      <c r="AA296" s="4"/>
      <c r="AB296" s="30"/>
      <c r="AC296" s="4"/>
      <c r="AD296" s="4"/>
      <c r="AE296" s="4"/>
      <c r="AF296" s="30"/>
      <c r="AG296" s="3">
        <f t="shared" si="36"/>
        <v>0</v>
      </c>
      <c r="AH296" s="32" t="str">
        <f t="shared" si="37"/>
        <v>ปกติ</v>
      </c>
      <c r="AI296" s="3">
        <f t="shared" si="38"/>
        <v>0</v>
      </c>
      <c r="AJ296" s="3" t="str">
        <f t="shared" si="39"/>
        <v>ปกติ</v>
      </c>
      <c r="AK296" s="3">
        <f t="shared" si="40"/>
        <v>0</v>
      </c>
      <c r="AL296" s="3" t="str">
        <f t="shared" si="41"/>
        <v>ปกติ</v>
      </c>
      <c r="AM296" s="3">
        <f t="shared" si="42"/>
        <v>0</v>
      </c>
      <c r="AN296" s="3" t="str">
        <f t="shared" si="43"/>
        <v>ปกติ</v>
      </c>
      <c r="AO296" s="3">
        <f t="shared" si="44"/>
        <v>0</v>
      </c>
      <c r="AP296" s="3" t="str">
        <f t="shared" si="45"/>
        <v>ไม่มีจุดแข็ง</v>
      </c>
      <c r="AQ296" s="3">
        <f t="shared" si="46"/>
        <v>0</v>
      </c>
      <c r="AR296" s="3" t="str">
        <f t="shared" si="47"/>
        <v>ปกติ</v>
      </c>
    </row>
    <row r="297" spans="1:44" x14ac:dyDescent="0.55000000000000004">
      <c r="A297" s="8"/>
      <c r="B297" s="9"/>
      <c r="C297" s="4"/>
      <c r="D297" s="4"/>
      <c r="E297" s="4"/>
      <c r="F297" s="4"/>
      <c r="G297" s="15"/>
      <c r="H297" s="4"/>
      <c r="I297" s="4"/>
      <c r="J297" s="4"/>
      <c r="K297" s="4"/>
      <c r="L297" s="4"/>
      <c r="M297" s="4"/>
      <c r="N297" s="30"/>
      <c r="O297" s="4"/>
      <c r="P297" s="4"/>
      <c r="Q297" s="4"/>
      <c r="R297" s="30"/>
      <c r="S297" s="4"/>
      <c r="T297" s="4"/>
      <c r="U297" s="30"/>
      <c r="V297" s="4"/>
      <c r="W297" s="4"/>
      <c r="X297" s="4"/>
      <c r="Y297" s="4"/>
      <c r="Z297" s="4"/>
      <c r="AA297" s="4"/>
      <c r="AB297" s="30"/>
      <c r="AC297" s="4"/>
      <c r="AD297" s="4"/>
      <c r="AE297" s="4"/>
      <c r="AF297" s="30"/>
      <c r="AG297" s="3">
        <f t="shared" si="36"/>
        <v>0</v>
      </c>
      <c r="AH297" s="32" t="str">
        <f t="shared" si="37"/>
        <v>ปกติ</v>
      </c>
      <c r="AI297" s="3">
        <f t="shared" si="38"/>
        <v>0</v>
      </c>
      <c r="AJ297" s="3" t="str">
        <f t="shared" si="39"/>
        <v>ปกติ</v>
      </c>
      <c r="AK297" s="3">
        <f t="shared" si="40"/>
        <v>0</v>
      </c>
      <c r="AL297" s="3" t="str">
        <f t="shared" si="41"/>
        <v>ปกติ</v>
      </c>
      <c r="AM297" s="3">
        <f t="shared" si="42"/>
        <v>0</v>
      </c>
      <c r="AN297" s="3" t="str">
        <f t="shared" si="43"/>
        <v>ปกติ</v>
      </c>
      <c r="AO297" s="3">
        <f t="shared" si="44"/>
        <v>0</v>
      </c>
      <c r="AP297" s="3" t="str">
        <f t="shared" si="45"/>
        <v>ไม่มีจุดแข็ง</v>
      </c>
      <c r="AQ297" s="3">
        <f t="shared" si="46"/>
        <v>0</v>
      </c>
      <c r="AR297" s="3" t="str">
        <f t="shared" si="47"/>
        <v>ปกติ</v>
      </c>
    </row>
    <row r="298" spans="1:44" x14ac:dyDescent="0.55000000000000004">
      <c r="A298" s="8"/>
      <c r="B298" s="9"/>
      <c r="C298" s="4"/>
      <c r="D298" s="4"/>
      <c r="E298" s="4"/>
      <c r="F298" s="4"/>
      <c r="G298" s="15"/>
      <c r="H298" s="4"/>
      <c r="I298" s="4"/>
      <c r="J298" s="4"/>
      <c r="K298" s="4"/>
      <c r="L298" s="4"/>
      <c r="M298" s="4"/>
      <c r="N298" s="30"/>
      <c r="O298" s="4"/>
      <c r="P298" s="4"/>
      <c r="Q298" s="4"/>
      <c r="R298" s="30"/>
      <c r="S298" s="4"/>
      <c r="T298" s="4"/>
      <c r="U298" s="30"/>
      <c r="V298" s="4"/>
      <c r="W298" s="4"/>
      <c r="X298" s="4"/>
      <c r="Y298" s="4"/>
      <c r="Z298" s="4"/>
      <c r="AA298" s="4"/>
      <c r="AB298" s="30"/>
      <c r="AC298" s="4"/>
      <c r="AD298" s="4"/>
      <c r="AE298" s="4"/>
      <c r="AF298" s="30"/>
      <c r="AG298" s="3">
        <f t="shared" si="36"/>
        <v>0</v>
      </c>
      <c r="AH298" s="32" t="str">
        <f t="shared" si="37"/>
        <v>ปกติ</v>
      </c>
      <c r="AI298" s="3">
        <f t="shared" si="38"/>
        <v>0</v>
      </c>
      <c r="AJ298" s="3" t="str">
        <f t="shared" si="39"/>
        <v>ปกติ</v>
      </c>
      <c r="AK298" s="3">
        <f t="shared" si="40"/>
        <v>0</v>
      </c>
      <c r="AL298" s="3" t="str">
        <f t="shared" si="41"/>
        <v>ปกติ</v>
      </c>
      <c r="AM298" s="3">
        <f t="shared" si="42"/>
        <v>0</v>
      </c>
      <c r="AN298" s="3" t="str">
        <f t="shared" si="43"/>
        <v>ปกติ</v>
      </c>
      <c r="AO298" s="3">
        <f t="shared" si="44"/>
        <v>0</v>
      </c>
      <c r="AP298" s="3" t="str">
        <f t="shared" si="45"/>
        <v>ไม่มีจุดแข็ง</v>
      </c>
      <c r="AQ298" s="3">
        <f t="shared" si="46"/>
        <v>0</v>
      </c>
      <c r="AR298" s="3" t="str">
        <f t="shared" si="47"/>
        <v>ปกติ</v>
      </c>
    </row>
    <row r="299" spans="1:44" x14ac:dyDescent="0.55000000000000004">
      <c r="A299" s="8"/>
      <c r="B299" s="9"/>
      <c r="C299" s="4"/>
      <c r="D299" s="4"/>
      <c r="E299" s="4"/>
      <c r="F299" s="4"/>
      <c r="G299" s="15"/>
      <c r="H299" s="4"/>
      <c r="I299" s="4"/>
      <c r="J299" s="4"/>
      <c r="K299" s="4"/>
      <c r="L299" s="4"/>
      <c r="M299" s="4"/>
      <c r="N299" s="30"/>
      <c r="O299" s="4"/>
      <c r="P299" s="4"/>
      <c r="Q299" s="4"/>
      <c r="R299" s="30"/>
      <c r="S299" s="4"/>
      <c r="T299" s="4"/>
      <c r="U299" s="30"/>
      <c r="V299" s="4"/>
      <c r="W299" s="4"/>
      <c r="X299" s="4"/>
      <c r="Y299" s="4"/>
      <c r="Z299" s="4"/>
      <c r="AA299" s="4"/>
      <c r="AB299" s="30"/>
      <c r="AC299" s="4"/>
      <c r="AD299" s="4"/>
      <c r="AE299" s="4"/>
      <c r="AF299" s="30"/>
      <c r="AG299" s="3">
        <f t="shared" si="36"/>
        <v>0</v>
      </c>
      <c r="AH299" s="32" t="str">
        <f t="shared" si="37"/>
        <v>ปกติ</v>
      </c>
      <c r="AI299" s="3">
        <f t="shared" si="38"/>
        <v>0</v>
      </c>
      <c r="AJ299" s="3" t="str">
        <f t="shared" si="39"/>
        <v>ปกติ</v>
      </c>
      <c r="AK299" s="3">
        <f t="shared" si="40"/>
        <v>0</v>
      </c>
      <c r="AL299" s="3" t="str">
        <f t="shared" si="41"/>
        <v>ปกติ</v>
      </c>
      <c r="AM299" s="3">
        <f t="shared" si="42"/>
        <v>0</v>
      </c>
      <c r="AN299" s="3" t="str">
        <f t="shared" si="43"/>
        <v>ปกติ</v>
      </c>
      <c r="AO299" s="3">
        <f t="shared" si="44"/>
        <v>0</v>
      </c>
      <c r="AP299" s="3" t="str">
        <f t="shared" si="45"/>
        <v>ไม่มีจุดแข็ง</v>
      </c>
      <c r="AQ299" s="3">
        <f t="shared" si="46"/>
        <v>0</v>
      </c>
      <c r="AR299" s="3" t="str">
        <f t="shared" si="47"/>
        <v>ปกติ</v>
      </c>
    </row>
    <row r="300" spans="1:44" x14ac:dyDescent="0.55000000000000004">
      <c r="A300" s="8"/>
      <c r="B300" s="9"/>
      <c r="C300" s="4"/>
      <c r="D300" s="4"/>
      <c r="E300" s="4"/>
      <c r="F300" s="4"/>
      <c r="G300" s="15"/>
      <c r="H300" s="4"/>
      <c r="I300" s="4"/>
      <c r="J300" s="4"/>
      <c r="K300" s="4"/>
      <c r="L300" s="4"/>
      <c r="M300" s="4"/>
      <c r="N300" s="30"/>
      <c r="O300" s="4"/>
      <c r="P300" s="4"/>
      <c r="Q300" s="4"/>
      <c r="R300" s="30"/>
      <c r="S300" s="4"/>
      <c r="T300" s="4"/>
      <c r="U300" s="30"/>
      <c r="V300" s="4"/>
      <c r="W300" s="4"/>
      <c r="X300" s="4"/>
      <c r="Y300" s="4"/>
      <c r="Z300" s="4"/>
      <c r="AA300" s="4"/>
      <c r="AB300" s="30"/>
      <c r="AC300" s="4"/>
      <c r="AD300" s="4"/>
      <c r="AE300" s="4"/>
      <c r="AF300" s="30"/>
      <c r="AG300" s="3">
        <f t="shared" si="36"/>
        <v>0</v>
      </c>
      <c r="AH300" s="32" t="str">
        <f t="shared" si="37"/>
        <v>ปกติ</v>
      </c>
      <c r="AI300" s="3">
        <f t="shared" si="38"/>
        <v>0</v>
      </c>
      <c r="AJ300" s="3" t="str">
        <f t="shared" si="39"/>
        <v>ปกติ</v>
      </c>
      <c r="AK300" s="3">
        <f t="shared" si="40"/>
        <v>0</v>
      </c>
      <c r="AL300" s="3" t="str">
        <f t="shared" si="41"/>
        <v>ปกติ</v>
      </c>
      <c r="AM300" s="3">
        <f t="shared" si="42"/>
        <v>0</v>
      </c>
      <c r="AN300" s="3" t="str">
        <f t="shared" si="43"/>
        <v>ปกติ</v>
      </c>
      <c r="AO300" s="3">
        <f t="shared" si="44"/>
        <v>0</v>
      </c>
      <c r="AP300" s="3" t="str">
        <f t="shared" si="45"/>
        <v>ไม่มีจุดแข็ง</v>
      </c>
      <c r="AQ300" s="3">
        <f t="shared" si="46"/>
        <v>0</v>
      </c>
      <c r="AR300" s="3" t="str">
        <f t="shared" si="47"/>
        <v>ปกติ</v>
      </c>
    </row>
    <row r="301" spans="1:44" x14ac:dyDescent="0.55000000000000004">
      <c r="A301" s="8"/>
      <c r="B301" s="9"/>
      <c r="C301" s="4"/>
      <c r="D301" s="4"/>
      <c r="E301" s="4"/>
      <c r="F301" s="4"/>
      <c r="G301" s="15"/>
      <c r="H301" s="4"/>
      <c r="I301" s="4"/>
      <c r="J301" s="4"/>
      <c r="K301" s="4"/>
      <c r="L301" s="4"/>
      <c r="M301" s="4"/>
      <c r="N301" s="30"/>
      <c r="O301" s="4"/>
      <c r="P301" s="4"/>
      <c r="Q301" s="4"/>
      <c r="R301" s="30"/>
      <c r="S301" s="4"/>
      <c r="T301" s="4"/>
      <c r="U301" s="30"/>
      <c r="V301" s="4"/>
      <c r="W301" s="4"/>
      <c r="X301" s="4"/>
      <c r="Y301" s="4"/>
      <c r="Z301" s="4"/>
      <c r="AA301" s="4"/>
      <c r="AB301" s="30"/>
      <c r="AC301" s="4"/>
      <c r="AD301" s="4"/>
      <c r="AE301" s="4"/>
      <c r="AF301" s="30"/>
      <c r="AG301" s="3">
        <f t="shared" si="36"/>
        <v>0</v>
      </c>
      <c r="AH301" s="32" t="str">
        <f t="shared" si="37"/>
        <v>ปกติ</v>
      </c>
      <c r="AI301" s="3">
        <f t="shared" si="38"/>
        <v>0</v>
      </c>
      <c r="AJ301" s="3" t="str">
        <f t="shared" si="39"/>
        <v>ปกติ</v>
      </c>
      <c r="AK301" s="3">
        <f t="shared" si="40"/>
        <v>0</v>
      </c>
      <c r="AL301" s="3" t="str">
        <f t="shared" si="41"/>
        <v>ปกติ</v>
      </c>
      <c r="AM301" s="3">
        <f t="shared" si="42"/>
        <v>0</v>
      </c>
      <c r="AN301" s="3" t="str">
        <f t="shared" si="43"/>
        <v>ปกติ</v>
      </c>
      <c r="AO301" s="3">
        <f t="shared" si="44"/>
        <v>0</v>
      </c>
      <c r="AP301" s="3" t="str">
        <f t="shared" si="45"/>
        <v>ไม่มีจุดแข็ง</v>
      </c>
      <c r="AQ301" s="3">
        <f t="shared" si="46"/>
        <v>0</v>
      </c>
      <c r="AR301" s="3" t="str">
        <f t="shared" si="47"/>
        <v>ปกติ</v>
      </c>
    </row>
    <row r="302" spans="1:44" x14ac:dyDescent="0.55000000000000004">
      <c r="A302" s="8"/>
      <c r="B302" s="9"/>
      <c r="C302" s="4"/>
      <c r="D302" s="4"/>
      <c r="E302" s="4"/>
      <c r="F302" s="4"/>
      <c r="G302" s="15"/>
      <c r="H302" s="4"/>
      <c r="I302" s="4"/>
      <c r="J302" s="4"/>
      <c r="K302" s="4"/>
      <c r="L302" s="4"/>
      <c r="M302" s="4"/>
      <c r="N302" s="30"/>
      <c r="O302" s="4"/>
      <c r="P302" s="4"/>
      <c r="Q302" s="4"/>
      <c r="R302" s="30"/>
      <c r="S302" s="4"/>
      <c r="T302" s="4"/>
      <c r="U302" s="30"/>
      <c r="V302" s="4"/>
      <c r="W302" s="4"/>
      <c r="X302" s="4"/>
      <c r="Y302" s="4"/>
      <c r="Z302" s="4"/>
      <c r="AA302" s="4"/>
      <c r="AB302" s="30"/>
      <c r="AC302" s="4"/>
      <c r="AD302" s="4"/>
      <c r="AE302" s="4"/>
      <c r="AF302" s="30"/>
      <c r="AG302" s="3">
        <f t="shared" si="36"/>
        <v>0</v>
      </c>
      <c r="AH302" s="32" t="str">
        <f t="shared" si="37"/>
        <v>ปกติ</v>
      </c>
      <c r="AI302" s="3">
        <f t="shared" si="38"/>
        <v>0</v>
      </c>
      <c r="AJ302" s="3" t="str">
        <f t="shared" si="39"/>
        <v>ปกติ</v>
      </c>
      <c r="AK302" s="3">
        <f t="shared" si="40"/>
        <v>0</v>
      </c>
      <c r="AL302" s="3" t="str">
        <f t="shared" si="41"/>
        <v>ปกติ</v>
      </c>
      <c r="AM302" s="3">
        <f t="shared" si="42"/>
        <v>0</v>
      </c>
      <c r="AN302" s="3" t="str">
        <f t="shared" si="43"/>
        <v>ปกติ</v>
      </c>
      <c r="AO302" s="3">
        <f t="shared" si="44"/>
        <v>0</v>
      </c>
      <c r="AP302" s="3" t="str">
        <f t="shared" si="45"/>
        <v>ไม่มีจุดแข็ง</v>
      </c>
      <c r="AQ302" s="3">
        <f t="shared" si="46"/>
        <v>0</v>
      </c>
      <c r="AR302" s="3" t="str">
        <f t="shared" si="47"/>
        <v>ปกติ</v>
      </c>
    </row>
    <row r="303" spans="1:44" x14ac:dyDescent="0.55000000000000004">
      <c r="A303" s="8"/>
      <c r="B303" s="9"/>
      <c r="C303" s="4"/>
      <c r="D303" s="4"/>
      <c r="E303" s="4"/>
      <c r="F303" s="4"/>
      <c r="G303" s="15"/>
      <c r="H303" s="4"/>
      <c r="I303" s="4"/>
      <c r="J303" s="4"/>
      <c r="K303" s="4"/>
      <c r="L303" s="4"/>
      <c r="M303" s="4"/>
      <c r="N303" s="30"/>
      <c r="O303" s="4"/>
      <c r="P303" s="4"/>
      <c r="Q303" s="4"/>
      <c r="R303" s="30"/>
      <c r="S303" s="4"/>
      <c r="T303" s="4"/>
      <c r="U303" s="30"/>
      <c r="V303" s="4"/>
      <c r="W303" s="4"/>
      <c r="X303" s="4"/>
      <c r="Y303" s="4"/>
      <c r="Z303" s="4"/>
      <c r="AA303" s="4"/>
      <c r="AB303" s="30"/>
      <c r="AC303" s="4"/>
      <c r="AD303" s="4"/>
      <c r="AE303" s="4"/>
      <c r="AF303" s="30"/>
      <c r="AG303" s="3">
        <f t="shared" si="36"/>
        <v>0</v>
      </c>
      <c r="AH303" s="32" t="str">
        <f t="shared" si="37"/>
        <v>ปกติ</v>
      </c>
      <c r="AI303" s="3">
        <f t="shared" si="38"/>
        <v>0</v>
      </c>
      <c r="AJ303" s="3" t="str">
        <f t="shared" si="39"/>
        <v>ปกติ</v>
      </c>
      <c r="AK303" s="3">
        <f t="shared" si="40"/>
        <v>0</v>
      </c>
      <c r="AL303" s="3" t="str">
        <f t="shared" si="41"/>
        <v>ปกติ</v>
      </c>
      <c r="AM303" s="3">
        <f t="shared" si="42"/>
        <v>0</v>
      </c>
      <c r="AN303" s="3" t="str">
        <f t="shared" si="43"/>
        <v>ปกติ</v>
      </c>
      <c r="AO303" s="3">
        <f t="shared" si="44"/>
        <v>0</v>
      </c>
      <c r="AP303" s="3" t="str">
        <f t="shared" si="45"/>
        <v>ไม่มีจุดแข็ง</v>
      </c>
      <c r="AQ303" s="3">
        <f t="shared" si="46"/>
        <v>0</v>
      </c>
      <c r="AR303" s="3" t="str">
        <f t="shared" si="47"/>
        <v>ปกติ</v>
      </c>
    </row>
    <row r="304" spans="1:44" x14ac:dyDescent="0.55000000000000004">
      <c r="A304" s="8"/>
      <c r="B304" s="9"/>
      <c r="C304" s="4"/>
      <c r="D304" s="4"/>
      <c r="E304" s="4"/>
      <c r="F304" s="4"/>
      <c r="G304" s="15"/>
      <c r="H304" s="4"/>
      <c r="I304" s="4"/>
      <c r="J304" s="4"/>
      <c r="K304" s="4"/>
      <c r="L304" s="4"/>
      <c r="M304" s="4"/>
      <c r="N304" s="30"/>
      <c r="O304" s="4"/>
      <c r="P304" s="4"/>
      <c r="Q304" s="4"/>
      <c r="R304" s="30"/>
      <c r="S304" s="4"/>
      <c r="T304" s="4"/>
      <c r="U304" s="30"/>
      <c r="V304" s="4"/>
      <c r="W304" s="4"/>
      <c r="X304" s="4"/>
      <c r="Y304" s="4"/>
      <c r="Z304" s="4"/>
      <c r="AA304" s="4"/>
      <c r="AB304" s="30"/>
      <c r="AC304" s="4"/>
      <c r="AD304" s="4"/>
      <c r="AE304" s="4"/>
      <c r="AF304" s="30"/>
      <c r="AG304" s="3">
        <f t="shared" si="36"/>
        <v>0</v>
      </c>
      <c r="AH304" s="32" t="str">
        <f t="shared" si="37"/>
        <v>ปกติ</v>
      </c>
      <c r="AI304" s="3">
        <f t="shared" si="38"/>
        <v>0</v>
      </c>
      <c r="AJ304" s="3" t="str">
        <f t="shared" si="39"/>
        <v>ปกติ</v>
      </c>
      <c r="AK304" s="3">
        <f t="shared" si="40"/>
        <v>0</v>
      </c>
      <c r="AL304" s="3" t="str">
        <f t="shared" si="41"/>
        <v>ปกติ</v>
      </c>
      <c r="AM304" s="3">
        <f t="shared" si="42"/>
        <v>0</v>
      </c>
      <c r="AN304" s="3" t="str">
        <f t="shared" si="43"/>
        <v>ปกติ</v>
      </c>
      <c r="AO304" s="3">
        <f t="shared" si="44"/>
        <v>0</v>
      </c>
      <c r="AP304" s="3" t="str">
        <f t="shared" si="45"/>
        <v>ไม่มีจุดแข็ง</v>
      </c>
      <c r="AQ304" s="3">
        <f t="shared" si="46"/>
        <v>0</v>
      </c>
      <c r="AR304" s="3" t="str">
        <f t="shared" si="47"/>
        <v>ปกติ</v>
      </c>
    </row>
    <row r="305" spans="1:44" x14ac:dyDescent="0.55000000000000004">
      <c r="A305" s="8"/>
      <c r="B305" s="9"/>
      <c r="C305" s="4"/>
      <c r="D305" s="4"/>
      <c r="E305" s="4"/>
      <c r="F305" s="4"/>
      <c r="G305" s="15"/>
      <c r="H305" s="4"/>
      <c r="I305" s="4"/>
      <c r="J305" s="4"/>
      <c r="K305" s="4"/>
      <c r="L305" s="4"/>
      <c r="M305" s="4"/>
      <c r="N305" s="30"/>
      <c r="O305" s="4"/>
      <c r="P305" s="4"/>
      <c r="Q305" s="4"/>
      <c r="R305" s="30"/>
      <c r="S305" s="4"/>
      <c r="T305" s="4"/>
      <c r="U305" s="30"/>
      <c r="V305" s="4"/>
      <c r="W305" s="4"/>
      <c r="X305" s="4"/>
      <c r="Y305" s="4"/>
      <c r="Z305" s="4"/>
      <c r="AA305" s="4"/>
      <c r="AB305" s="30"/>
      <c r="AC305" s="4"/>
      <c r="AD305" s="4"/>
      <c r="AE305" s="4"/>
      <c r="AF305" s="30"/>
      <c r="AG305" s="3">
        <f t="shared" si="36"/>
        <v>0</v>
      </c>
      <c r="AH305" s="32" t="str">
        <f t="shared" si="37"/>
        <v>ปกติ</v>
      </c>
      <c r="AI305" s="3">
        <f t="shared" si="38"/>
        <v>0</v>
      </c>
      <c r="AJ305" s="3" t="str">
        <f t="shared" si="39"/>
        <v>ปกติ</v>
      </c>
      <c r="AK305" s="3">
        <f t="shared" si="40"/>
        <v>0</v>
      </c>
      <c r="AL305" s="3" t="str">
        <f t="shared" si="41"/>
        <v>ปกติ</v>
      </c>
      <c r="AM305" s="3">
        <f t="shared" si="42"/>
        <v>0</v>
      </c>
      <c r="AN305" s="3" t="str">
        <f t="shared" si="43"/>
        <v>ปกติ</v>
      </c>
      <c r="AO305" s="3">
        <f t="shared" si="44"/>
        <v>0</v>
      </c>
      <c r="AP305" s="3" t="str">
        <f t="shared" si="45"/>
        <v>ไม่มีจุดแข็ง</v>
      </c>
      <c r="AQ305" s="3">
        <f t="shared" si="46"/>
        <v>0</v>
      </c>
      <c r="AR305" s="3" t="str">
        <f t="shared" si="47"/>
        <v>ปกติ</v>
      </c>
    </row>
    <row r="306" spans="1:44" x14ac:dyDescent="0.55000000000000004">
      <c r="A306" s="8"/>
      <c r="B306" s="9"/>
      <c r="C306" s="4"/>
      <c r="D306" s="4"/>
      <c r="E306" s="4"/>
      <c r="F306" s="4"/>
      <c r="G306" s="15"/>
      <c r="H306" s="4"/>
      <c r="I306" s="4"/>
      <c r="J306" s="4"/>
      <c r="K306" s="4"/>
      <c r="L306" s="4"/>
      <c r="M306" s="4"/>
      <c r="N306" s="30"/>
      <c r="O306" s="4"/>
      <c r="P306" s="4"/>
      <c r="Q306" s="4"/>
      <c r="R306" s="30"/>
      <c r="S306" s="4"/>
      <c r="T306" s="4"/>
      <c r="U306" s="30"/>
      <c r="V306" s="4"/>
      <c r="W306" s="4"/>
      <c r="X306" s="4"/>
      <c r="Y306" s="4"/>
      <c r="Z306" s="4"/>
      <c r="AA306" s="4"/>
      <c r="AB306" s="30"/>
      <c r="AC306" s="4"/>
      <c r="AD306" s="4"/>
      <c r="AE306" s="4"/>
      <c r="AF306" s="30"/>
      <c r="AG306" s="3">
        <f t="shared" si="36"/>
        <v>0</v>
      </c>
      <c r="AH306" s="32" t="str">
        <f t="shared" si="37"/>
        <v>ปกติ</v>
      </c>
      <c r="AI306" s="3">
        <f t="shared" si="38"/>
        <v>0</v>
      </c>
      <c r="AJ306" s="3" t="str">
        <f t="shared" si="39"/>
        <v>ปกติ</v>
      </c>
      <c r="AK306" s="3">
        <f t="shared" si="40"/>
        <v>0</v>
      </c>
      <c r="AL306" s="3" t="str">
        <f t="shared" si="41"/>
        <v>ปกติ</v>
      </c>
      <c r="AM306" s="3">
        <f t="shared" si="42"/>
        <v>0</v>
      </c>
      <c r="AN306" s="3" t="str">
        <f t="shared" si="43"/>
        <v>ปกติ</v>
      </c>
      <c r="AO306" s="3">
        <f t="shared" si="44"/>
        <v>0</v>
      </c>
      <c r="AP306" s="3" t="str">
        <f t="shared" si="45"/>
        <v>ไม่มีจุดแข็ง</v>
      </c>
      <c r="AQ306" s="3">
        <f t="shared" si="46"/>
        <v>0</v>
      </c>
      <c r="AR306" s="3" t="str">
        <f t="shared" si="47"/>
        <v>ปกติ</v>
      </c>
    </row>
    <row r="307" spans="1:44" x14ac:dyDescent="0.55000000000000004">
      <c r="A307" s="8"/>
      <c r="B307" s="9"/>
      <c r="C307" s="4"/>
      <c r="D307" s="4"/>
      <c r="E307" s="4"/>
      <c r="F307" s="4"/>
      <c r="G307" s="15"/>
      <c r="H307" s="4"/>
      <c r="I307" s="4"/>
      <c r="J307" s="4"/>
      <c r="K307" s="4"/>
      <c r="L307" s="4"/>
      <c r="M307" s="4"/>
      <c r="N307" s="30"/>
      <c r="O307" s="4"/>
      <c r="P307" s="4"/>
      <c r="Q307" s="4"/>
      <c r="R307" s="30"/>
      <c r="S307" s="4"/>
      <c r="T307" s="4"/>
      <c r="U307" s="30"/>
      <c r="V307" s="4"/>
      <c r="W307" s="4"/>
      <c r="X307" s="4"/>
      <c r="Y307" s="4"/>
      <c r="Z307" s="4"/>
      <c r="AA307" s="4"/>
      <c r="AB307" s="30"/>
      <c r="AC307" s="4"/>
      <c r="AD307" s="4"/>
      <c r="AE307" s="4"/>
      <c r="AF307" s="30"/>
      <c r="AG307" s="3">
        <f t="shared" si="36"/>
        <v>0</v>
      </c>
      <c r="AH307" s="32" t="str">
        <f t="shared" si="37"/>
        <v>ปกติ</v>
      </c>
      <c r="AI307" s="3">
        <f t="shared" si="38"/>
        <v>0</v>
      </c>
      <c r="AJ307" s="3" t="str">
        <f t="shared" si="39"/>
        <v>ปกติ</v>
      </c>
      <c r="AK307" s="3">
        <f t="shared" si="40"/>
        <v>0</v>
      </c>
      <c r="AL307" s="3" t="str">
        <f t="shared" si="41"/>
        <v>ปกติ</v>
      </c>
      <c r="AM307" s="3">
        <f t="shared" si="42"/>
        <v>0</v>
      </c>
      <c r="AN307" s="3" t="str">
        <f t="shared" si="43"/>
        <v>ปกติ</v>
      </c>
      <c r="AO307" s="3">
        <f t="shared" si="44"/>
        <v>0</v>
      </c>
      <c r="AP307" s="3" t="str">
        <f t="shared" si="45"/>
        <v>ไม่มีจุดแข็ง</v>
      </c>
      <c r="AQ307" s="3">
        <f t="shared" si="46"/>
        <v>0</v>
      </c>
      <c r="AR307" s="3" t="str">
        <f t="shared" si="47"/>
        <v>ปกติ</v>
      </c>
    </row>
    <row r="308" spans="1:44" x14ac:dyDescent="0.55000000000000004">
      <c r="A308" s="8"/>
      <c r="B308" s="9"/>
      <c r="C308" s="4"/>
      <c r="D308" s="4"/>
      <c r="E308" s="4"/>
      <c r="F308" s="4"/>
      <c r="G308" s="15"/>
      <c r="H308" s="4"/>
      <c r="I308" s="4"/>
      <c r="J308" s="4"/>
      <c r="K308" s="4"/>
      <c r="L308" s="4"/>
      <c r="M308" s="4"/>
      <c r="N308" s="30"/>
      <c r="O308" s="4"/>
      <c r="P308" s="4"/>
      <c r="Q308" s="4"/>
      <c r="R308" s="30"/>
      <c r="S308" s="4"/>
      <c r="T308" s="4"/>
      <c r="U308" s="30"/>
      <c r="V308" s="4"/>
      <c r="W308" s="4"/>
      <c r="X308" s="4"/>
      <c r="Y308" s="4"/>
      <c r="Z308" s="4"/>
      <c r="AA308" s="4"/>
      <c r="AB308" s="30"/>
      <c r="AC308" s="4"/>
      <c r="AD308" s="4"/>
      <c r="AE308" s="4"/>
      <c r="AF308" s="30"/>
      <c r="AG308" s="3">
        <f t="shared" si="36"/>
        <v>0</v>
      </c>
      <c r="AH308" s="32" t="str">
        <f t="shared" si="37"/>
        <v>ปกติ</v>
      </c>
      <c r="AI308" s="3">
        <f t="shared" si="38"/>
        <v>0</v>
      </c>
      <c r="AJ308" s="3" t="str">
        <f t="shared" si="39"/>
        <v>ปกติ</v>
      </c>
      <c r="AK308" s="3">
        <f t="shared" si="40"/>
        <v>0</v>
      </c>
      <c r="AL308" s="3" t="str">
        <f t="shared" si="41"/>
        <v>ปกติ</v>
      </c>
      <c r="AM308" s="3">
        <f t="shared" si="42"/>
        <v>0</v>
      </c>
      <c r="AN308" s="3" t="str">
        <f t="shared" si="43"/>
        <v>ปกติ</v>
      </c>
      <c r="AO308" s="3">
        <f t="shared" si="44"/>
        <v>0</v>
      </c>
      <c r="AP308" s="3" t="str">
        <f t="shared" si="45"/>
        <v>ไม่มีจุดแข็ง</v>
      </c>
      <c r="AQ308" s="3">
        <f t="shared" si="46"/>
        <v>0</v>
      </c>
      <c r="AR308" s="3" t="str">
        <f t="shared" si="47"/>
        <v>ปกติ</v>
      </c>
    </row>
    <row r="309" spans="1:44" x14ac:dyDescent="0.55000000000000004">
      <c r="A309" s="8"/>
      <c r="B309" s="9"/>
      <c r="C309" s="4"/>
      <c r="D309" s="4"/>
      <c r="E309" s="4"/>
      <c r="F309" s="4"/>
      <c r="G309" s="15"/>
      <c r="H309" s="4"/>
      <c r="I309" s="4"/>
      <c r="J309" s="4"/>
      <c r="K309" s="4"/>
      <c r="L309" s="4"/>
      <c r="M309" s="4"/>
      <c r="N309" s="30"/>
      <c r="O309" s="4"/>
      <c r="P309" s="4"/>
      <c r="Q309" s="4"/>
      <c r="R309" s="30"/>
      <c r="S309" s="4"/>
      <c r="T309" s="4"/>
      <c r="U309" s="30"/>
      <c r="V309" s="4"/>
      <c r="W309" s="4"/>
      <c r="X309" s="4"/>
      <c r="Y309" s="4"/>
      <c r="Z309" s="4"/>
      <c r="AA309" s="4"/>
      <c r="AB309" s="30"/>
      <c r="AC309" s="4"/>
      <c r="AD309" s="4"/>
      <c r="AE309" s="4"/>
      <c r="AF309" s="30"/>
      <c r="AG309" s="3">
        <f t="shared" si="36"/>
        <v>0</v>
      </c>
      <c r="AH309" s="32" t="str">
        <f t="shared" si="37"/>
        <v>ปกติ</v>
      </c>
      <c r="AI309" s="3">
        <f t="shared" si="38"/>
        <v>0</v>
      </c>
      <c r="AJ309" s="3" t="str">
        <f t="shared" si="39"/>
        <v>ปกติ</v>
      </c>
      <c r="AK309" s="3">
        <f t="shared" si="40"/>
        <v>0</v>
      </c>
      <c r="AL309" s="3" t="str">
        <f t="shared" si="41"/>
        <v>ปกติ</v>
      </c>
      <c r="AM309" s="3">
        <f t="shared" si="42"/>
        <v>0</v>
      </c>
      <c r="AN309" s="3" t="str">
        <f t="shared" si="43"/>
        <v>ปกติ</v>
      </c>
      <c r="AO309" s="3">
        <f t="shared" si="44"/>
        <v>0</v>
      </c>
      <c r="AP309" s="3" t="str">
        <f t="shared" si="45"/>
        <v>ไม่มีจุดแข็ง</v>
      </c>
      <c r="AQ309" s="3">
        <f t="shared" si="46"/>
        <v>0</v>
      </c>
      <c r="AR309" s="3" t="str">
        <f t="shared" si="47"/>
        <v>ปกติ</v>
      </c>
    </row>
    <row r="310" spans="1:44" x14ac:dyDescent="0.55000000000000004">
      <c r="A310" s="8"/>
      <c r="B310" s="9"/>
      <c r="C310" s="4"/>
      <c r="D310" s="4"/>
      <c r="E310" s="4"/>
      <c r="F310" s="4"/>
      <c r="G310" s="15"/>
      <c r="H310" s="4"/>
      <c r="I310" s="4"/>
      <c r="J310" s="4"/>
      <c r="K310" s="4"/>
      <c r="L310" s="4"/>
      <c r="M310" s="4"/>
      <c r="N310" s="30"/>
      <c r="O310" s="4"/>
      <c r="P310" s="4"/>
      <c r="Q310" s="4"/>
      <c r="R310" s="30"/>
      <c r="S310" s="4"/>
      <c r="T310" s="4"/>
      <c r="U310" s="30"/>
      <c r="V310" s="4"/>
      <c r="W310" s="4"/>
      <c r="X310" s="4"/>
      <c r="Y310" s="4"/>
      <c r="Z310" s="4"/>
      <c r="AA310" s="4"/>
      <c r="AB310" s="30"/>
      <c r="AC310" s="4"/>
      <c r="AD310" s="4"/>
      <c r="AE310" s="4"/>
      <c r="AF310" s="30"/>
      <c r="AG310" s="3">
        <f t="shared" si="36"/>
        <v>0</v>
      </c>
      <c r="AH310" s="32" t="str">
        <f t="shared" si="37"/>
        <v>ปกติ</v>
      </c>
      <c r="AI310" s="3">
        <f t="shared" si="38"/>
        <v>0</v>
      </c>
      <c r="AJ310" s="3" t="str">
        <f t="shared" si="39"/>
        <v>ปกติ</v>
      </c>
      <c r="AK310" s="3">
        <f t="shared" si="40"/>
        <v>0</v>
      </c>
      <c r="AL310" s="3" t="str">
        <f t="shared" si="41"/>
        <v>ปกติ</v>
      </c>
      <c r="AM310" s="3">
        <f t="shared" si="42"/>
        <v>0</v>
      </c>
      <c r="AN310" s="3" t="str">
        <f t="shared" si="43"/>
        <v>ปกติ</v>
      </c>
      <c r="AO310" s="3">
        <f t="shared" si="44"/>
        <v>0</v>
      </c>
      <c r="AP310" s="3" t="str">
        <f t="shared" si="45"/>
        <v>ไม่มีจุดแข็ง</v>
      </c>
      <c r="AQ310" s="3">
        <f t="shared" si="46"/>
        <v>0</v>
      </c>
      <c r="AR310" s="3" t="str">
        <f t="shared" si="47"/>
        <v>ปกติ</v>
      </c>
    </row>
    <row r="311" spans="1:44" x14ac:dyDescent="0.55000000000000004">
      <c r="A311" s="8"/>
      <c r="B311" s="9"/>
      <c r="C311" s="4"/>
      <c r="D311" s="4"/>
      <c r="E311" s="4"/>
      <c r="F311" s="4"/>
      <c r="G311" s="15"/>
      <c r="H311" s="4"/>
      <c r="I311" s="4"/>
      <c r="J311" s="4"/>
      <c r="K311" s="4"/>
      <c r="L311" s="4"/>
      <c r="M311" s="4"/>
      <c r="N311" s="30"/>
      <c r="O311" s="4"/>
      <c r="P311" s="4"/>
      <c r="Q311" s="4"/>
      <c r="R311" s="30"/>
      <c r="S311" s="4"/>
      <c r="T311" s="4"/>
      <c r="U311" s="30"/>
      <c r="V311" s="4"/>
      <c r="W311" s="4"/>
      <c r="X311" s="4"/>
      <c r="Y311" s="4"/>
      <c r="Z311" s="4"/>
      <c r="AA311" s="4"/>
      <c r="AB311" s="30"/>
      <c r="AC311" s="4"/>
      <c r="AD311" s="4"/>
      <c r="AE311" s="4"/>
      <c r="AF311" s="30"/>
      <c r="AG311" s="3">
        <f t="shared" si="36"/>
        <v>0</v>
      </c>
      <c r="AH311" s="32" t="str">
        <f t="shared" si="37"/>
        <v>ปกติ</v>
      </c>
      <c r="AI311" s="3">
        <f t="shared" si="38"/>
        <v>0</v>
      </c>
      <c r="AJ311" s="3" t="str">
        <f t="shared" si="39"/>
        <v>ปกติ</v>
      </c>
      <c r="AK311" s="3">
        <f t="shared" si="40"/>
        <v>0</v>
      </c>
      <c r="AL311" s="3" t="str">
        <f t="shared" si="41"/>
        <v>ปกติ</v>
      </c>
      <c r="AM311" s="3">
        <f t="shared" si="42"/>
        <v>0</v>
      </c>
      <c r="AN311" s="3" t="str">
        <f t="shared" si="43"/>
        <v>ปกติ</v>
      </c>
      <c r="AO311" s="3">
        <f t="shared" si="44"/>
        <v>0</v>
      </c>
      <c r="AP311" s="3" t="str">
        <f t="shared" si="45"/>
        <v>ไม่มีจุดแข็ง</v>
      </c>
      <c r="AQ311" s="3">
        <f t="shared" si="46"/>
        <v>0</v>
      </c>
      <c r="AR311" s="3" t="str">
        <f t="shared" si="47"/>
        <v>ปกติ</v>
      </c>
    </row>
    <row r="312" spans="1:44" x14ac:dyDescent="0.55000000000000004">
      <c r="A312" s="8"/>
      <c r="B312" s="9"/>
      <c r="C312" s="4"/>
      <c r="D312" s="4"/>
      <c r="E312" s="4"/>
      <c r="F312" s="4"/>
      <c r="G312" s="15"/>
      <c r="H312" s="4"/>
      <c r="I312" s="4"/>
      <c r="J312" s="4"/>
      <c r="K312" s="4"/>
      <c r="L312" s="4"/>
      <c r="M312" s="4"/>
      <c r="N312" s="30"/>
      <c r="O312" s="4"/>
      <c r="P312" s="4"/>
      <c r="Q312" s="4"/>
      <c r="R312" s="30"/>
      <c r="S312" s="4"/>
      <c r="T312" s="4"/>
      <c r="U312" s="30"/>
      <c r="V312" s="4"/>
      <c r="W312" s="4"/>
      <c r="X312" s="4"/>
      <c r="Y312" s="4"/>
      <c r="Z312" s="4"/>
      <c r="AA312" s="4"/>
      <c r="AB312" s="30"/>
      <c r="AC312" s="4"/>
      <c r="AD312" s="4"/>
      <c r="AE312" s="4"/>
      <c r="AF312" s="30"/>
      <c r="AG312" s="3">
        <f t="shared" si="36"/>
        <v>0</v>
      </c>
      <c r="AH312" s="32" t="str">
        <f t="shared" si="37"/>
        <v>ปกติ</v>
      </c>
      <c r="AI312" s="3">
        <f t="shared" si="38"/>
        <v>0</v>
      </c>
      <c r="AJ312" s="3" t="str">
        <f t="shared" si="39"/>
        <v>ปกติ</v>
      </c>
      <c r="AK312" s="3">
        <f t="shared" si="40"/>
        <v>0</v>
      </c>
      <c r="AL312" s="3" t="str">
        <f t="shared" si="41"/>
        <v>ปกติ</v>
      </c>
      <c r="AM312" s="3">
        <f t="shared" si="42"/>
        <v>0</v>
      </c>
      <c r="AN312" s="3" t="str">
        <f t="shared" si="43"/>
        <v>ปกติ</v>
      </c>
      <c r="AO312" s="3">
        <f t="shared" si="44"/>
        <v>0</v>
      </c>
      <c r="AP312" s="3" t="str">
        <f t="shared" si="45"/>
        <v>ไม่มีจุดแข็ง</v>
      </c>
      <c r="AQ312" s="3">
        <f t="shared" si="46"/>
        <v>0</v>
      </c>
      <c r="AR312" s="3" t="str">
        <f t="shared" si="47"/>
        <v>ปกติ</v>
      </c>
    </row>
    <row r="313" spans="1:44" x14ac:dyDescent="0.55000000000000004">
      <c r="A313" s="8"/>
      <c r="B313" s="9"/>
      <c r="C313" s="4"/>
      <c r="D313" s="4"/>
      <c r="E313" s="4"/>
      <c r="F313" s="4"/>
      <c r="G313" s="15"/>
      <c r="H313" s="4"/>
      <c r="I313" s="4"/>
      <c r="J313" s="4"/>
      <c r="K313" s="4"/>
      <c r="L313" s="4"/>
      <c r="M313" s="4"/>
      <c r="N313" s="30"/>
      <c r="O313" s="4"/>
      <c r="P313" s="4"/>
      <c r="Q313" s="4"/>
      <c r="R313" s="30"/>
      <c r="S313" s="4"/>
      <c r="T313" s="4"/>
      <c r="U313" s="30"/>
      <c r="V313" s="4"/>
      <c r="W313" s="4"/>
      <c r="X313" s="4"/>
      <c r="Y313" s="4"/>
      <c r="Z313" s="4"/>
      <c r="AA313" s="4"/>
      <c r="AB313" s="30"/>
      <c r="AC313" s="4"/>
      <c r="AD313" s="4"/>
      <c r="AE313" s="4"/>
      <c r="AF313" s="30"/>
      <c r="AG313" s="3">
        <f t="shared" si="36"/>
        <v>0</v>
      </c>
      <c r="AH313" s="32" t="str">
        <f t="shared" si="37"/>
        <v>ปกติ</v>
      </c>
      <c r="AI313" s="3">
        <f t="shared" si="38"/>
        <v>0</v>
      </c>
      <c r="AJ313" s="3" t="str">
        <f t="shared" si="39"/>
        <v>ปกติ</v>
      </c>
      <c r="AK313" s="3">
        <f t="shared" si="40"/>
        <v>0</v>
      </c>
      <c r="AL313" s="3" t="str">
        <f t="shared" si="41"/>
        <v>ปกติ</v>
      </c>
      <c r="AM313" s="3">
        <f t="shared" si="42"/>
        <v>0</v>
      </c>
      <c r="AN313" s="3" t="str">
        <f t="shared" si="43"/>
        <v>ปกติ</v>
      </c>
      <c r="AO313" s="3">
        <f t="shared" si="44"/>
        <v>0</v>
      </c>
      <c r="AP313" s="3" t="str">
        <f t="shared" si="45"/>
        <v>ไม่มีจุดแข็ง</v>
      </c>
      <c r="AQ313" s="3">
        <f t="shared" si="46"/>
        <v>0</v>
      </c>
      <c r="AR313" s="3" t="str">
        <f t="shared" si="47"/>
        <v>ปกติ</v>
      </c>
    </row>
    <row r="314" spans="1:44" x14ac:dyDescent="0.55000000000000004">
      <c r="A314" s="8"/>
      <c r="B314" s="9"/>
      <c r="C314" s="4"/>
      <c r="D314" s="4"/>
      <c r="E314" s="4"/>
      <c r="F314" s="4"/>
      <c r="G314" s="15"/>
      <c r="H314" s="4"/>
      <c r="I314" s="4"/>
      <c r="J314" s="4"/>
      <c r="K314" s="4"/>
      <c r="L314" s="4"/>
      <c r="M314" s="4"/>
      <c r="N314" s="30"/>
      <c r="O314" s="4"/>
      <c r="P314" s="4"/>
      <c r="Q314" s="4"/>
      <c r="R314" s="30"/>
      <c r="S314" s="4"/>
      <c r="T314" s="4"/>
      <c r="U314" s="30"/>
      <c r="V314" s="4"/>
      <c r="W314" s="4"/>
      <c r="X314" s="4"/>
      <c r="Y314" s="4"/>
      <c r="Z314" s="4"/>
      <c r="AA314" s="4"/>
      <c r="AB314" s="30"/>
      <c r="AC314" s="4"/>
      <c r="AD314" s="4"/>
      <c r="AE314" s="4"/>
      <c r="AF314" s="30"/>
      <c r="AG314" s="3">
        <f t="shared" si="36"/>
        <v>0</v>
      </c>
      <c r="AH314" s="32" t="str">
        <f t="shared" si="37"/>
        <v>ปกติ</v>
      </c>
      <c r="AI314" s="3">
        <f t="shared" si="38"/>
        <v>0</v>
      </c>
      <c r="AJ314" s="3" t="str">
        <f t="shared" si="39"/>
        <v>ปกติ</v>
      </c>
      <c r="AK314" s="3">
        <f t="shared" si="40"/>
        <v>0</v>
      </c>
      <c r="AL314" s="3" t="str">
        <f t="shared" si="41"/>
        <v>ปกติ</v>
      </c>
      <c r="AM314" s="3">
        <f t="shared" si="42"/>
        <v>0</v>
      </c>
      <c r="AN314" s="3" t="str">
        <f t="shared" si="43"/>
        <v>ปกติ</v>
      </c>
      <c r="AO314" s="3">
        <f t="shared" si="44"/>
        <v>0</v>
      </c>
      <c r="AP314" s="3" t="str">
        <f t="shared" si="45"/>
        <v>ไม่มีจุดแข็ง</v>
      </c>
      <c r="AQ314" s="3">
        <f t="shared" si="46"/>
        <v>0</v>
      </c>
      <c r="AR314" s="3" t="str">
        <f t="shared" si="47"/>
        <v>ปกติ</v>
      </c>
    </row>
    <row r="315" spans="1:44" x14ac:dyDescent="0.55000000000000004">
      <c r="A315" s="8"/>
      <c r="B315" s="9"/>
      <c r="C315" s="4"/>
      <c r="D315" s="4"/>
      <c r="E315" s="4"/>
      <c r="F315" s="4"/>
      <c r="G315" s="15"/>
      <c r="H315" s="4"/>
      <c r="I315" s="4"/>
      <c r="J315" s="4"/>
      <c r="K315" s="4"/>
      <c r="L315" s="4"/>
      <c r="M315" s="4"/>
      <c r="N315" s="30"/>
      <c r="O315" s="4"/>
      <c r="P315" s="4"/>
      <c r="Q315" s="4"/>
      <c r="R315" s="30"/>
      <c r="S315" s="4"/>
      <c r="T315" s="4"/>
      <c r="U315" s="30"/>
      <c r="V315" s="4"/>
      <c r="W315" s="4"/>
      <c r="X315" s="4"/>
      <c r="Y315" s="4"/>
      <c r="Z315" s="4"/>
      <c r="AA315" s="4"/>
      <c r="AB315" s="30"/>
      <c r="AC315" s="4"/>
      <c r="AD315" s="4"/>
      <c r="AE315" s="4"/>
      <c r="AF315" s="30"/>
      <c r="AG315" s="3">
        <f t="shared" si="36"/>
        <v>0</v>
      </c>
      <c r="AH315" s="32" t="str">
        <f t="shared" si="37"/>
        <v>ปกติ</v>
      </c>
      <c r="AI315" s="3">
        <f t="shared" si="38"/>
        <v>0</v>
      </c>
      <c r="AJ315" s="3" t="str">
        <f t="shared" si="39"/>
        <v>ปกติ</v>
      </c>
      <c r="AK315" s="3">
        <f t="shared" si="40"/>
        <v>0</v>
      </c>
      <c r="AL315" s="3" t="str">
        <f t="shared" si="41"/>
        <v>ปกติ</v>
      </c>
      <c r="AM315" s="3">
        <f t="shared" si="42"/>
        <v>0</v>
      </c>
      <c r="AN315" s="3" t="str">
        <f t="shared" si="43"/>
        <v>ปกติ</v>
      </c>
      <c r="AO315" s="3">
        <f t="shared" si="44"/>
        <v>0</v>
      </c>
      <c r="AP315" s="3" t="str">
        <f t="shared" si="45"/>
        <v>ไม่มีจุดแข็ง</v>
      </c>
      <c r="AQ315" s="3">
        <f t="shared" si="46"/>
        <v>0</v>
      </c>
      <c r="AR315" s="3" t="str">
        <f t="shared" si="47"/>
        <v>ปกติ</v>
      </c>
    </row>
    <row r="316" spans="1:44" x14ac:dyDescent="0.55000000000000004">
      <c r="A316" s="8"/>
      <c r="B316" s="9"/>
      <c r="C316" s="4"/>
      <c r="D316" s="4"/>
      <c r="E316" s="4"/>
      <c r="F316" s="4"/>
      <c r="G316" s="15"/>
      <c r="H316" s="4"/>
      <c r="I316" s="4"/>
      <c r="J316" s="4"/>
      <c r="K316" s="4"/>
      <c r="L316" s="4"/>
      <c r="M316" s="4"/>
      <c r="N316" s="30"/>
      <c r="O316" s="4"/>
      <c r="P316" s="4"/>
      <c r="Q316" s="4"/>
      <c r="R316" s="30"/>
      <c r="S316" s="4"/>
      <c r="T316" s="4"/>
      <c r="U316" s="30"/>
      <c r="V316" s="4"/>
      <c r="W316" s="4"/>
      <c r="X316" s="4"/>
      <c r="Y316" s="4"/>
      <c r="Z316" s="4"/>
      <c r="AA316" s="4"/>
      <c r="AB316" s="30"/>
      <c r="AC316" s="4"/>
      <c r="AD316" s="4"/>
      <c r="AE316" s="4"/>
      <c r="AF316" s="30"/>
      <c r="AG316" s="3">
        <f t="shared" si="36"/>
        <v>0</v>
      </c>
      <c r="AH316" s="32" t="str">
        <f t="shared" si="37"/>
        <v>ปกติ</v>
      </c>
      <c r="AI316" s="3">
        <f t="shared" si="38"/>
        <v>0</v>
      </c>
      <c r="AJ316" s="3" t="str">
        <f t="shared" si="39"/>
        <v>ปกติ</v>
      </c>
      <c r="AK316" s="3">
        <f t="shared" si="40"/>
        <v>0</v>
      </c>
      <c r="AL316" s="3" t="str">
        <f t="shared" si="41"/>
        <v>ปกติ</v>
      </c>
      <c r="AM316" s="3">
        <f t="shared" si="42"/>
        <v>0</v>
      </c>
      <c r="AN316" s="3" t="str">
        <f t="shared" si="43"/>
        <v>ปกติ</v>
      </c>
      <c r="AO316" s="3">
        <f t="shared" si="44"/>
        <v>0</v>
      </c>
      <c r="AP316" s="3" t="str">
        <f t="shared" si="45"/>
        <v>ไม่มีจุดแข็ง</v>
      </c>
      <c r="AQ316" s="3">
        <f t="shared" si="46"/>
        <v>0</v>
      </c>
      <c r="AR316" s="3" t="str">
        <f t="shared" si="47"/>
        <v>ปกติ</v>
      </c>
    </row>
    <row r="317" spans="1:44" x14ac:dyDescent="0.55000000000000004">
      <c r="A317" s="8"/>
      <c r="B317" s="9"/>
      <c r="C317" s="4"/>
      <c r="D317" s="4"/>
      <c r="E317" s="4"/>
      <c r="F317" s="4"/>
      <c r="G317" s="15"/>
      <c r="H317" s="4"/>
      <c r="I317" s="4"/>
      <c r="J317" s="4"/>
      <c r="K317" s="4"/>
      <c r="L317" s="4"/>
      <c r="M317" s="4"/>
      <c r="N317" s="30"/>
      <c r="O317" s="4"/>
      <c r="P317" s="4"/>
      <c r="Q317" s="4"/>
      <c r="R317" s="30"/>
      <c r="S317" s="4"/>
      <c r="T317" s="4"/>
      <c r="U317" s="30"/>
      <c r="V317" s="4"/>
      <c r="W317" s="4"/>
      <c r="X317" s="4"/>
      <c r="Y317" s="4"/>
      <c r="Z317" s="4"/>
      <c r="AA317" s="4"/>
      <c r="AB317" s="30"/>
      <c r="AC317" s="4"/>
      <c r="AD317" s="4"/>
      <c r="AE317" s="4"/>
      <c r="AF317" s="30"/>
      <c r="AG317" s="3">
        <f t="shared" si="36"/>
        <v>0</v>
      </c>
      <c r="AH317" s="32" t="str">
        <f t="shared" si="37"/>
        <v>ปกติ</v>
      </c>
      <c r="AI317" s="3">
        <f t="shared" si="38"/>
        <v>0</v>
      </c>
      <c r="AJ317" s="3" t="str">
        <f t="shared" si="39"/>
        <v>ปกติ</v>
      </c>
      <c r="AK317" s="3">
        <f t="shared" si="40"/>
        <v>0</v>
      </c>
      <c r="AL317" s="3" t="str">
        <f t="shared" si="41"/>
        <v>ปกติ</v>
      </c>
      <c r="AM317" s="3">
        <f t="shared" si="42"/>
        <v>0</v>
      </c>
      <c r="AN317" s="3" t="str">
        <f t="shared" si="43"/>
        <v>ปกติ</v>
      </c>
      <c r="AO317" s="3">
        <f t="shared" si="44"/>
        <v>0</v>
      </c>
      <c r="AP317" s="3" t="str">
        <f t="shared" si="45"/>
        <v>ไม่มีจุดแข็ง</v>
      </c>
      <c r="AQ317" s="3">
        <f t="shared" si="46"/>
        <v>0</v>
      </c>
      <c r="AR317" s="3" t="str">
        <f t="shared" si="47"/>
        <v>ปกติ</v>
      </c>
    </row>
    <row r="318" spans="1:44" x14ac:dyDescent="0.55000000000000004">
      <c r="A318" s="8"/>
      <c r="B318" s="9"/>
      <c r="C318" s="4"/>
      <c r="D318" s="4"/>
      <c r="E318" s="4"/>
      <c r="F318" s="4"/>
      <c r="G318" s="15"/>
      <c r="H318" s="4"/>
      <c r="I318" s="4"/>
      <c r="J318" s="4"/>
      <c r="K318" s="4"/>
      <c r="L318" s="4"/>
      <c r="M318" s="4"/>
      <c r="N318" s="30"/>
      <c r="O318" s="4"/>
      <c r="P318" s="4"/>
      <c r="Q318" s="4"/>
      <c r="R318" s="30"/>
      <c r="S318" s="4"/>
      <c r="T318" s="4"/>
      <c r="U318" s="30"/>
      <c r="V318" s="4"/>
      <c r="W318" s="4"/>
      <c r="X318" s="4"/>
      <c r="Y318" s="4"/>
      <c r="Z318" s="4"/>
      <c r="AA318" s="4"/>
      <c r="AB318" s="30"/>
      <c r="AC318" s="4"/>
      <c r="AD318" s="4"/>
      <c r="AE318" s="4"/>
      <c r="AF318" s="30"/>
      <c r="AG318" s="3">
        <f t="shared" si="36"/>
        <v>0</v>
      </c>
      <c r="AH318" s="32" t="str">
        <f t="shared" si="37"/>
        <v>ปกติ</v>
      </c>
      <c r="AI318" s="3">
        <f t="shared" si="38"/>
        <v>0</v>
      </c>
      <c r="AJ318" s="3" t="str">
        <f t="shared" si="39"/>
        <v>ปกติ</v>
      </c>
      <c r="AK318" s="3">
        <f t="shared" si="40"/>
        <v>0</v>
      </c>
      <c r="AL318" s="3" t="str">
        <f t="shared" si="41"/>
        <v>ปกติ</v>
      </c>
      <c r="AM318" s="3">
        <f t="shared" si="42"/>
        <v>0</v>
      </c>
      <c r="AN318" s="3" t="str">
        <f t="shared" si="43"/>
        <v>ปกติ</v>
      </c>
      <c r="AO318" s="3">
        <f t="shared" si="44"/>
        <v>0</v>
      </c>
      <c r="AP318" s="3" t="str">
        <f t="shared" si="45"/>
        <v>ไม่มีจุดแข็ง</v>
      </c>
      <c r="AQ318" s="3">
        <f t="shared" si="46"/>
        <v>0</v>
      </c>
      <c r="AR318" s="3" t="str">
        <f t="shared" si="47"/>
        <v>ปกติ</v>
      </c>
    </row>
    <row r="319" spans="1:44" x14ac:dyDescent="0.55000000000000004">
      <c r="A319" s="8"/>
      <c r="B319" s="9"/>
      <c r="C319" s="4"/>
      <c r="D319" s="4"/>
      <c r="E319" s="4"/>
      <c r="F319" s="4"/>
      <c r="G319" s="15"/>
      <c r="H319" s="4"/>
      <c r="I319" s="4"/>
      <c r="J319" s="4"/>
      <c r="K319" s="4"/>
      <c r="L319" s="4"/>
      <c r="M319" s="4"/>
      <c r="N319" s="30"/>
      <c r="O319" s="4"/>
      <c r="P319" s="4"/>
      <c r="Q319" s="4"/>
      <c r="R319" s="30"/>
      <c r="S319" s="4"/>
      <c r="T319" s="4"/>
      <c r="U319" s="30"/>
      <c r="V319" s="4"/>
      <c r="W319" s="4"/>
      <c r="X319" s="4"/>
      <c r="Y319" s="4"/>
      <c r="Z319" s="4"/>
      <c r="AA319" s="4"/>
      <c r="AB319" s="30"/>
      <c r="AC319" s="4"/>
      <c r="AD319" s="4"/>
      <c r="AE319" s="4"/>
      <c r="AF319" s="30"/>
      <c r="AG319" s="3">
        <f t="shared" si="36"/>
        <v>0</v>
      </c>
      <c r="AH319" s="32" t="str">
        <f t="shared" si="37"/>
        <v>ปกติ</v>
      </c>
      <c r="AI319" s="3">
        <f t="shared" si="38"/>
        <v>0</v>
      </c>
      <c r="AJ319" s="3" t="str">
        <f t="shared" si="39"/>
        <v>ปกติ</v>
      </c>
      <c r="AK319" s="3">
        <f t="shared" si="40"/>
        <v>0</v>
      </c>
      <c r="AL319" s="3" t="str">
        <f t="shared" si="41"/>
        <v>ปกติ</v>
      </c>
      <c r="AM319" s="3">
        <f t="shared" si="42"/>
        <v>0</v>
      </c>
      <c r="AN319" s="3" t="str">
        <f t="shared" si="43"/>
        <v>ปกติ</v>
      </c>
      <c r="AO319" s="3">
        <f t="shared" si="44"/>
        <v>0</v>
      </c>
      <c r="AP319" s="3" t="str">
        <f t="shared" si="45"/>
        <v>ไม่มีจุดแข็ง</v>
      </c>
      <c r="AQ319" s="3">
        <f t="shared" si="46"/>
        <v>0</v>
      </c>
      <c r="AR319" s="3" t="str">
        <f t="shared" si="47"/>
        <v>ปกติ</v>
      </c>
    </row>
    <row r="320" spans="1:44" x14ac:dyDescent="0.55000000000000004">
      <c r="A320" s="8"/>
      <c r="B320" s="9"/>
      <c r="C320" s="4"/>
      <c r="D320" s="21"/>
      <c r="E320" s="4"/>
      <c r="F320" s="4"/>
      <c r="G320" s="15"/>
      <c r="H320" s="4"/>
      <c r="I320" s="4"/>
      <c r="J320" s="4"/>
      <c r="K320" s="4"/>
      <c r="L320" s="4"/>
      <c r="M320" s="4"/>
      <c r="N320" s="30"/>
      <c r="O320" s="4"/>
      <c r="P320" s="4"/>
      <c r="Q320" s="4"/>
      <c r="R320" s="30"/>
      <c r="S320" s="4"/>
      <c r="T320" s="4"/>
      <c r="U320" s="30"/>
      <c r="V320" s="4"/>
      <c r="W320" s="4"/>
      <c r="X320" s="4"/>
      <c r="Y320" s="4"/>
      <c r="Z320" s="4"/>
      <c r="AA320" s="4"/>
      <c r="AB320" s="30"/>
      <c r="AC320" s="4"/>
      <c r="AD320" s="4"/>
      <c r="AE320" s="4"/>
      <c r="AF320" s="30"/>
      <c r="AG320" s="3">
        <f t="shared" si="36"/>
        <v>0</v>
      </c>
      <c r="AH320" s="32" t="str">
        <f t="shared" si="37"/>
        <v>ปกติ</v>
      </c>
      <c r="AI320" s="3">
        <f t="shared" si="38"/>
        <v>0</v>
      </c>
      <c r="AJ320" s="3" t="str">
        <f t="shared" si="39"/>
        <v>ปกติ</v>
      </c>
      <c r="AK320" s="3">
        <f t="shared" si="40"/>
        <v>0</v>
      </c>
      <c r="AL320" s="3" t="str">
        <f t="shared" si="41"/>
        <v>ปกติ</v>
      </c>
      <c r="AM320" s="3">
        <f t="shared" si="42"/>
        <v>0</v>
      </c>
      <c r="AN320" s="3" t="str">
        <f t="shared" si="43"/>
        <v>ปกติ</v>
      </c>
      <c r="AO320" s="3">
        <f t="shared" si="44"/>
        <v>0</v>
      </c>
      <c r="AP320" s="3" t="str">
        <f t="shared" si="45"/>
        <v>ไม่มีจุดแข็ง</v>
      </c>
      <c r="AQ320" s="3">
        <f t="shared" si="46"/>
        <v>0</v>
      </c>
      <c r="AR320" s="3" t="str">
        <f t="shared" si="47"/>
        <v>ปกติ</v>
      </c>
    </row>
    <row r="321" spans="1:44" x14ac:dyDescent="0.55000000000000004">
      <c r="A321" s="8"/>
      <c r="B321" s="9"/>
      <c r="C321" s="4"/>
      <c r="D321" s="4"/>
      <c r="E321" s="4"/>
      <c r="F321" s="4"/>
      <c r="G321" s="15"/>
      <c r="H321" s="4"/>
      <c r="I321" s="4"/>
      <c r="J321" s="4"/>
      <c r="K321" s="4"/>
      <c r="L321" s="4"/>
      <c r="M321" s="4"/>
      <c r="N321" s="30"/>
      <c r="O321" s="4"/>
      <c r="P321" s="4"/>
      <c r="Q321" s="4"/>
      <c r="R321" s="30"/>
      <c r="S321" s="4"/>
      <c r="T321" s="4"/>
      <c r="U321" s="30"/>
      <c r="V321" s="4"/>
      <c r="W321" s="4"/>
      <c r="X321" s="4"/>
      <c r="Y321" s="4"/>
      <c r="Z321" s="4"/>
      <c r="AA321" s="4"/>
      <c r="AB321" s="30"/>
      <c r="AC321" s="4"/>
      <c r="AD321" s="4"/>
      <c r="AE321" s="4"/>
      <c r="AF321" s="30"/>
      <c r="AG321" s="3">
        <f t="shared" si="36"/>
        <v>0</v>
      </c>
      <c r="AH321" s="32" t="str">
        <f t="shared" si="37"/>
        <v>ปกติ</v>
      </c>
      <c r="AI321" s="3">
        <f t="shared" si="38"/>
        <v>0</v>
      </c>
      <c r="AJ321" s="3" t="str">
        <f t="shared" si="39"/>
        <v>ปกติ</v>
      </c>
      <c r="AK321" s="3">
        <f t="shared" si="40"/>
        <v>0</v>
      </c>
      <c r="AL321" s="3" t="str">
        <f t="shared" si="41"/>
        <v>ปกติ</v>
      </c>
      <c r="AM321" s="3">
        <f t="shared" si="42"/>
        <v>0</v>
      </c>
      <c r="AN321" s="3" t="str">
        <f t="shared" si="43"/>
        <v>ปกติ</v>
      </c>
      <c r="AO321" s="3">
        <f t="shared" si="44"/>
        <v>0</v>
      </c>
      <c r="AP321" s="3" t="str">
        <f t="shared" si="45"/>
        <v>ไม่มีจุดแข็ง</v>
      </c>
      <c r="AQ321" s="3">
        <f t="shared" si="46"/>
        <v>0</v>
      </c>
      <c r="AR321" s="3" t="str">
        <f t="shared" si="47"/>
        <v>ปกติ</v>
      </c>
    </row>
    <row r="322" spans="1:44" x14ac:dyDescent="0.55000000000000004">
      <c r="A322" s="8"/>
      <c r="B322" s="9"/>
      <c r="C322" s="4"/>
      <c r="D322" s="4"/>
      <c r="E322" s="4"/>
      <c r="F322" s="4"/>
      <c r="G322" s="15"/>
      <c r="H322" s="4"/>
      <c r="I322" s="4"/>
      <c r="J322" s="4"/>
      <c r="K322" s="4"/>
      <c r="L322" s="4"/>
      <c r="M322" s="4"/>
      <c r="N322" s="30"/>
      <c r="O322" s="4"/>
      <c r="P322" s="4"/>
      <c r="Q322" s="4"/>
      <c r="R322" s="30"/>
      <c r="S322" s="4"/>
      <c r="T322" s="4"/>
      <c r="U322" s="30"/>
      <c r="V322" s="4"/>
      <c r="W322" s="4"/>
      <c r="X322" s="4"/>
      <c r="Y322" s="4"/>
      <c r="Z322" s="4"/>
      <c r="AA322" s="4"/>
      <c r="AB322" s="30"/>
      <c r="AC322" s="4"/>
      <c r="AD322" s="4"/>
      <c r="AE322" s="4"/>
      <c r="AF322" s="30"/>
      <c r="AG322" s="3">
        <f t="shared" si="36"/>
        <v>0</v>
      </c>
      <c r="AH322" s="32" t="str">
        <f t="shared" si="37"/>
        <v>ปกติ</v>
      </c>
      <c r="AI322" s="3">
        <f t="shared" si="38"/>
        <v>0</v>
      </c>
      <c r="AJ322" s="3" t="str">
        <f t="shared" si="39"/>
        <v>ปกติ</v>
      </c>
      <c r="AK322" s="3">
        <f t="shared" si="40"/>
        <v>0</v>
      </c>
      <c r="AL322" s="3" t="str">
        <f t="shared" si="41"/>
        <v>ปกติ</v>
      </c>
      <c r="AM322" s="3">
        <f t="shared" si="42"/>
        <v>0</v>
      </c>
      <c r="AN322" s="3" t="str">
        <f t="shared" si="43"/>
        <v>ปกติ</v>
      </c>
      <c r="AO322" s="3">
        <f t="shared" si="44"/>
        <v>0</v>
      </c>
      <c r="AP322" s="3" t="str">
        <f t="shared" si="45"/>
        <v>ไม่มีจุดแข็ง</v>
      </c>
      <c r="AQ322" s="3">
        <f t="shared" si="46"/>
        <v>0</v>
      </c>
      <c r="AR322" s="3" t="str">
        <f t="shared" si="47"/>
        <v>ปกติ</v>
      </c>
    </row>
    <row r="323" spans="1:44" x14ac:dyDescent="0.55000000000000004">
      <c r="A323" s="8"/>
      <c r="B323" s="9"/>
      <c r="C323" s="4"/>
      <c r="D323" s="4"/>
      <c r="E323" s="4"/>
      <c r="F323" s="4"/>
      <c r="G323" s="15"/>
      <c r="H323" s="4"/>
      <c r="I323" s="4"/>
      <c r="J323" s="4"/>
      <c r="K323" s="4"/>
      <c r="L323" s="4"/>
      <c r="M323" s="4"/>
      <c r="N323" s="30"/>
      <c r="O323" s="4"/>
      <c r="P323" s="4"/>
      <c r="Q323" s="4"/>
      <c r="R323" s="30"/>
      <c r="S323" s="4"/>
      <c r="T323" s="4"/>
      <c r="U323" s="30"/>
      <c r="V323" s="4"/>
      <c r="W323" s="4"/>
      <c r="X323" s="4"/>
      <c r="Y323" s="4"/>
      <c r="Z323" s="4"/>
      <c r="AA323" s="4"/>
      <c r="AB323" s="30"/>
      <c r="AC323" s="4"/>
      <c r="AD323" s="4"/>
      <c r="AE323" s="4"/>
      <c r="AF323" s="30"/>
      <c r="AG323" s="3">
        <f t="shared" si="36"/>
        <v>0</v>
      </c>
      <c r="AH323" s="32" t="str">
        <f t="shared" si="37"/>
        <v>ปกติ</v>
      </c>
      <c r="AI323" s="3">
        <f t="shared" si="38"/>
        <v>0</v>
      </c>
      <c r="AJ323" s="3" t="str">
        <f t="shared" si="39"/>
        <v>ปกติ</v>
      </c>
      <c r="AK323" s="3">
        <f t="shared" si="40"/>
        <v>0</v>
      </c>
      <c r="AL323" s="3" t="str">
        <f t="shared" si="41"/>
        <v>ปกติ</v>
      </c>
      <c r="AM323" s="3">
        <f t="shared" si="42"/>
        <v>0</v>
      </c>
      <c r="AN323" s="3" t="str">
        <f t="shared" si="43"/>
        <v>ปกติ</v>
      </c>
      <c r="AO323" s="3">
        <f t="shared" si="44"/>
        <v>0</v>
      </c>
      <c r="AP323" s="3" t="str">
        <f t="shared" si="45"/>
        <v>ไม่มีจุดแข็ง</v>
      </c>
      <c r="AQ323" s="3">
        <f t="shared" si="46"/>
        <v>0</v>
      </c>
      <c r="AR323" s="3" t="str">
        <f t="shared" si="47"/>
        <v>ปกติ</v>
      </c>
    </row>
    <row r="324" spans="1:44" x14ac:dyDescent="0.55000000000000004">
      <c r="A324" s="8"/>
      <c r="B324" s="9"/>
      <c r="C324" s="4"/>
      <c r="D324" s="4"/>
      <c r="E324" s="4"/>
      <c r="F324" s="4"/>
      <c r="G324" s="15"/>
      <c r="H324" s="4"/>
      <c r="I324" s="4"/>
      <c r="J324" s="4"/>
      <c r="K324" s="4"/>
      <c r="L324" s="4"/>
      <c r="M324" s="4"/>
      <c r="N324" s="30"/>
      <c r="O324" s="4"/>
      <c r="P324" s="4"/>
      <c r="Q324" s="4"/>
      <c r="R324" s="30"/>
      <c r="S324" s="4"/>
      <c r="T324" s="4"/>
      <c r="U324" s="30"/>
      <c r="V324" s="4"/>
      <c r="W324" s="4"/>
      <c r="X324" s="4"/>
      <c r="Y324" s="4"/>
      <c r="Z324" s="4"/>
      <c r="AA324" s="4"/>
      <c r="AB324" s="30"/>
      <c r="AC324" s="4"/>
      <c r="AD324" s="4"/>
      <c r="AE324" s="4"/>
      <c r="AF324" s="30"/>
      <c r="AG324" s="3">
        <f t="shared" si="36"/>
        <v>0</v>
      </c>
      <c r="AH324" s="32" t="str">
        <f t="shared" si="37"/>
        <v>ปกติ</v>
      </c>
      <c r="AI324" s="3">
        <f t="shared" si="38"/>
        <v>0</v>
      </c>
      <c r="AJ324" s="3" t="str">
        <f t="shared" si="39"/>
        <v>ปกติ</v>
      </c>
      <c r="AK324" s="3">
        <f t="shared" si="40"/>
        <v>0</v>
      </c>
      <c r="AL324" s="3" t="str">
        <f t="shared" si="41"/>
        <v>ปกติ</v>
      </c>
      <c r="AM324" s="3">
        <f t="shared" si="42"/>
        <v>0</v>
      </c>
      <c r="AN324" s="3" t="str">
        <f t="shared" si="43"/>
        <v>ปกติ</v>
      </c>
      <c r="AO324" s="3">
        <f t="shared" si="44"/>
        <v>0</v>
      </c>
      <c r="AP324" s="3" t="str">
        <f t="shared" si="45"/>
        <v>ไม่มีจุดแข็ง</v>
      </c>
      <c r="AQ324" s="3">
        <f t="shared" si="46"/>
        <v>0</v>
      </c>
      <c r="AR324" s="3" t="str">
        <f t="shared" si="47"/>
        <v>ปกติ</v>
      </c>
    </row>
    <row r="325" spans="1:44" x14ac:dyDescent="0.55000000000000004">
      <c r="A325" s="8"/>
      <c r="B325" s="9"/>
      <c r="C325" s="4"/>
      <c r="D325" s="4"/>
      <c r="E325" s="4"/>
      <c r="F325" s="4"/>
      <c r="G325" s="15"/>
      <c r="H325" s="4"/>
      <c r="I325" s="4"/>
      <c r="J325" s="4"/>
      <c r="K325" s="4"/>
      <c r="L325" s="4"/>
      <c r="M325" s="4"/>
      <c r="N325" s="30"/>
      <c r="O325" s="4"/>
      <c r="P325" s="4"/>
      <c r="Q325" s="4"/>
      <c r="R325" s="30"/>
      <c r="S325" s="4"/>
      <c r="T325" s="4"/>
      <c r="U325" s="30"/>
      <c r="V325" s="4"/>
      <c r="W325" s="4"/>
      <c r="X325" s="4"/>
      <c r="Y325" s="4"/>
      <c r="Z325" s="4"/>
      <c r="AA325" s="4"/>
      <c r="AB325" s="30"/>
      <c r="AC325" s="4"/>
      <c r="AD325" s="4"/>
      <c r="AE325" s="4"/>
      <c r="AF325" s="30"/>
      <c r="AG325" s="3">
        <f t="shared" ref="AG325:AG388" si="48">J325+O325+T325+W325+AE325</f>
        <v>0</v>
      </c>
      <c r="AH325" s="32" t="str">
        <f t="shared" ref="AH325:AH388" si="49">IF(AG325&gt;5,"มีปัญหา",IF(AG325=5,"เสี่ยง",IF(AG325&gt;=0,"ปกติ","-")))</f>
        <v>ปกติ</v>
      </c>
      <c r="AI325" s="3">
        <f t="shared" ref="AI325:AI388" si="50">L325+N325+S325+Y325+AC325</f>
        <v>0</v>
      </c>
      <c r="AJ325" s="3" t="str">
        <f t="shared" ref="AJ325:AJ388" si="51">IF(AI325&gt;3,"มีปัญหา",IF(AI325=3,"เสี่ยง",IF(AI325&gt;=0,"ปกติ","-")))</f>
        <v>ปกติ</v>
      </c>
      <c r="AK325" s="3">
        <f t="shared" ref="AK325:AK388" si="52">I325+Q325+V325+AB325+AF325</f>
        <v>0</v>
      </c>
      <c r="AL325" s="3" t="str">
        <f t="shared" ref="AL325:AL388" si="53">IF(AK325&gt;6,"มีปัญหา",IF(AK325=6,"เสี่ยง",IF(AK325&gt;=0,"ปกติ","-")))</f>
        <v>ปกติ</v>
      </c>
      <c r="AM325" s="3">
        <f t="shared" ref="AM325:AM388" si="54">M325+R325+U325+Z325+AD325</f>
        <v>0</v>
      </c>
      <c r="AN325" s="3" t="str">
        <f t="shared" ref="AN325:AN388" si="55">IF(AM325&gt;4,"มีปัญหา",IF(AM325=4,"เสี่ยง",IF(AM325&gt;=0,"ปกติ","-")))</f>
        <v>ปกติ</v>
      </c>
      <c r="AO325" s="3">
        <f t="shared" ref="AO325:AO388" si="56">H325+K325+P325+X325+AA325</f>
        <v>0</v>
      </c>
      <c r="AP325" s="3" t="str">
        <f t="shared" ref="AP325:AP388" si="57">IF(AO325&gt;5,"มีจุดแข็ง",IF(AO325=5,"เสี่ยง",IF(AO325&gt;=0,"ไม่มีจุดแข็ง","-")))</f>
        <v>ไม่มีจุดแข็ง</v>
      </c>
      <c r="AQ325" s="3">
        <f t="shared" ref="AQ325:AQ388" si="58">AG325+AI325+AK325+AM325</f>
        <v>0</v>
      </c>
      <c r="AR325" s="3" t="str">
        <f t="shared" ref="AR325:AR388" si="59">IF(AQ325&gt;15,"มีปัญหา",IF(AQ325&gt;11,"เสี่ยง",IF(AQ325&gt;=0,"ปกติ","-")))</f>
        <v>ปกติ</v>
      </c>
    </row>
    <row r="326" spans="1:44" x14ac:dyDescent="0.55000000000000004">
      <c r="A326" s="8"/>
      <c r="B326" s="9"/>
      <c r="C326" s="4"/>
      <c r="D326" s="4"/>
      <c r="E326" s="4"/>
      <c r="F326" s="4"/>
      <c r="G326" s="15"/>
      <c r="H326" s="4"/>
      <c r="I326" s="4"/>
      <c r="J326" s="4"/>
      <c r="K326" s="4"/>
      <c r="L326" s="4"/>
      <c r="M326" s="4"/>
      <c r="N326" s="30"/>
      <c r="O326" s="4"/>
      <c r="P326" s="4"/>
      <c r="Q326" s="4"/>
      <c r="R326" s="30"/>
      <c r="S326" s="4"/>
      <c r="T326" s="4"/>
      <c r="U326" s="30"/>
      <c r="V326" s="4"/>
      <c r="W326" s="4"/>
      <c r="X326" s="4"/>
      <c r="Y326" s="4"/>
      <c r="Z326" s="4"/>
      <c r="AA326" s="4"/>
      <c r="AB326" s="30"/>
      <c r="AC326" s="4"/>
      <c r="AD326" s="4"/>
      <c r="AE326" s="4"/>
      <c r="AF326" s="30"/>
      <c r="AG326" s="3">
        <f t="shared" si="48"/>
        <v>0</v>
      </c>
      <c r="AH326" s="32" t="str">
        <f t="shared" si="49"/>
        <v>ปกติ</v>
      </c>
      <c r="AI326" s="3">
        <f t="shared" si="50"/>
        <v>0</v>
      </c>
      <c r="AJ326" s="3" t="str">
        <f t="shared" si="51"/>
        <v>ปกติ</v>
      </c>
      <c r="AK326" s="3">
        <f t="shared" si="52"/>
        <v>0</v>
      </c>
      <c r="AL326" s="3" t="str">
        <f t="shared" si="53"/>
        <v>ปกติ</v>
      </c>
      <c r="AM326" s="3">
        <f t="shared" si="54"/>
        <v>0</v>
      </c>
      <c r="AN326" s="3" t="str">
        <f t="shared" si="55"/>
        <v>ปกติ</v>
      </c>
      <c r="AO326" s="3">
        <f t="shared" si="56"/>
        <v>0</v>
      </c>
      <c r="AP326" s="3" t="str">
        <f t="shared" si="57"/>
        <v>ไม่มีจุดแข็ง</v>
      </c>
      <c r="AQ326" s="3">
        <f t="shared" si="58"/>
        <v>0</v>
      </c>
      <c r="AR326" s="3" t="str">
        <f t="shared" si="59"/>
        <v>ปกติ</v>
      </c>
    </row>
    <row r="327" spans="1:44" x14ac:dyDescent="0.55000000000000004">
      <c r="A327" s="8"/>
      <c r="B327" s="9"/>
      <c r="C327" s="4"/>
      <c r="D327" s="4"/>
      <c r="E327" s="4"/>
      <c r="F327" s="4"/>
      <c r="G327" s="15"/>
      <c r="H327" s="4"/>
      <c r="I327" s="4"/>
      <c r="J327" s="4"/>
      <c r="K327" s="4"/>
      <c r="L327" s="4"/>
      <c r="M327" s="4"/>
      <c r="N327" s="30"/>
      <c r="O327" s="4"/>
      <c r="P327" s="4"/>
      <c r="Q327" s="4"/>
      <c r="R327" s="30"/>
      <c r="S327" s="4"/>
      <c r="T327" s="4"/>
      <c r="U327" s="30"/>
      <c r="V327" s="4"/>
      <c r="W327" s="4"/>
      <c r="X327" s="4"/>
      <c r="Y327" s="4"/>
      <c r="Z327" s="4"/>
      <c r="AA327" s="4"/>
      <c r="AB327" s="30"/>
      <c r="AC327" s="4"/>
      <c r="AD327" s="4"/>
      <c r="AE327" s="4"/>
      <c r="AF327" s="30"/>
      <c r="AG327" s="3">
        <f t="shared" si="48"/>
        <v>0</v>
      </c>
      <c r="AH327" s="32" t="str">
        <f t="shared" si="49"/>
        <v>ปกติ</v>
      </c>
      <c r="AI327" s="3">
        <f t="shared" si="50"/>
        <v>0</v>
      </c>
      <c r="AJ327" s="3" t="str">
        <f t="shared" si="51"/>
        <v>ปกติ</v>
      </c>
      <c r="AK327" s="3">
        <f t="shared" si="52"/>
        <v>0</v>
      </c>
      <c r="AL327" s="3" t="str">
        <f t="shared" si="53"/>
        <v>ปกติ</v>
      </c>
      <c r="AM327" s="3">
        <f t="shared" si="54"/>
        <v>0</v>
      </c>
      <c r="AN327" s="3" t="str">
        <f t="shared" si="55"/>
        <v>ปกติ</v>
      </c>
      <c r="AO327" s="3">
        <f t="shared" si="56"/>
        <v>0</v>
      </c>
      <c r="AP327" s="3" t="str">
        <f t="shared" si="57"/>
        <v>ไม่มีจุดแข็ง</v>
      </c>
      <c r="AQ327" s="3">
        <f t="shared" si="58"/>
        <v>0</v>
      </c>
      <c r="AR327" s="3" t="str">
        <f t="shared" si="59"/>
        <v>ปกติ</v>
      </c>
    </row>
    <row r="328" spans="1:44" x14ac:dyDescent="0.55000000000000004">
      <c r="A328" s="8"/>
      <c r="B328" s="9"/>
      <c r="C328" s="4"/>
      <c r="D328" s="4"/>
      <c r="E328" s="4"/>
      <c r="F328" s="4"/>
      <c r="G328" s="15"/>
      <c r="H328" s="4"/>
      <c r="I328" s="4"/>
      <c r="J328" s="4"/>
      <c r="K328" s="4"/>
      <c r="L328" s="4"/>
      <c r="M328" s="4"/>
      <c r="N328" s="30"/>
      <c r="O328" s="4"/>
      <c r="P328" s="4"/>
      <c r="Q328" s="4"/>
      <c r="R328" s="30"/>
      <c r="S328" s="4"/>
      <c r="T328" s="4"/>
      <c r="U328" s="30"/>
      <c r="V328" s="4"/>
      <c r="W328" s="4"/>
      <c r="X328" s="4"/>
      <c r="Y328" s="4"/>
      <c r="Z328" s="4"/>
      <c r="AA328" s="4"/>
      <c r="AB328" s="30"/>
      <c r="AC328" s="4"/>
      <c r="AD328" s="4"/>
      <c r="AE328" s="4"/>
      <c r="AF328" s="30"/>
      <c r="AG328" s="3">
        <f t="shared" si="48"/>
        <v>0</v>
      </c>
      <c r="AH328" s="32" t="str">
        <f t="shared" si="49"/>
        <v>ปกติ</v>
      </c>
      <c r="AI328" s="3">
        <f t="shared" si="50"/>
        <v>0</v>
      </c>
      <c r="AJ328" s="3" t="str">
        <f t="shared" si="51"/>
        <v>ปกติ</v>
      </c>
      <c r="AK328" s="3">
        <f t="shared" si="52"/>
        <v>0</v>
      </c>
      <c r="AL328" s="3" t="str">
        <f t="shared" si="53"/>
        <v>ปกติ</v>
      </c>
      <c r="AM328" s="3">
        <f t="shared" si="54"/>
        <v>0</v>
      </c>
      <c r="AN328" s="3" t="str">
        <f t="shared" si="55"/>
        <v>ปกติ</v>
      </c>
      <c r="AO328" s="3">
        <f t="shared" si="56"/>
        <v>0</v>
      </c>
      <c r="AP328" s="3" t="str">
        <f t="shared" si="57"/>
        <v>ไม่มีจุดแข็ง</v>
      </c>
      <c r="AQ328" s="3">
        <f t="shared" si="58"/>
        <v>0</v>
      </c>
      <c r="AR328" s="3" t="str">
        <f t="shared" si="59"/>
        <v>ปกติ</v>
      </c>
    </row>
    <row r="329" spans="1:44" x14ac:dyDescent="0.55000000000000004">
      <c r="A329" s="8"/>
      <c r="B329" s="9"/>
      <c r="C329" s="4"/>
      <c r="D329" s="21"/>
      <c r="E329" s="4"/>
      <c r="F329" s="4"/>
      <c r="G329" s="15"/>
      <c r="H329" s="4"/>
      <c r="I329" s="4"/>
      <c r="J329" s="4"/>
      <c r="K329" s="4"/>
      <c r="L329" s="4"/>
      <c r="M329" s="4"/>
      <c r="N329" s="30"/>
      <c r="O329" s="4"/>
      <c r="P329" s="4"/>
      <c r="Q329" s="4"/>
      <c r="R329" s="30"/>
      <c r="S329" s="4"/>
      <c r="T329" s="4"/>
      <c r="U329" s="30"/>
      <c r="V329" s="4"/>
      <c r="W329" s="4"/>
      <c r="X329" s="4"/>
      <c r="Y329" s="4"/>
      <c r="Z329" s="4"/>
      <c r="AA329" s="4"/>
      <c r="AB329" s="30"/>
      <c r="AC329" s="4"/>
      <c r="AD329" s="4"/>
      <c r="AE329" s="4"/>
      <c r="AF329" s="30"/>
      <c r="AG329" s="3">
        <f t="shared" si="48"/>
        <v>0</v>
      </c>
      <c r="AH329" s="32" t="str">
        <f t="shared" si="49"/>
        <v>ปกติ</v>
      </c>
      <c r="AI329" s="3">
        <f t="shared" si="50"/>
        <v>0</v>
      </c>
      <c r="AJ329" s="3" t="str">
        <f t="shared" si="51"/>
        <v>ปกติ</v>
      </c>
      <c r="AK329" s="3">
        <f t="shared" si="52"/>
        <v>0</v>
      </c>
      <c r="AL329" s="3" t="str">
        <f t="shared" si="53"/>
        <v>ปกติ</v>
      </c>
      <c r="AM329" s="3">
        <f t="shared" si="54"/>
        <v>0</v>
      </c>
      <c r="AN329" s="3" t="str">
        <f t="shared" si="55"/>
        <v>ปกติ</v>
      </c>
      <c r="AO329" s="3">
        <f t="shared" si="56"/>
        <v>0</v>
      </c>
      <c r="AP329" s="3" t="str">
        <f t="shared" si="57"/>
        <v>ไม่มีจุดแข็ง</v>
      </c>
      <c r="AQ329" s="3">
        <f t="shared" si="58"/>
        <v>0</v>
      </c>
      <c r="AR329" s="3" t="str">
        <f t="shared" si="59"/>
        <v>ปกติ</v>
      </c>
    </row>
    <row r="330" spans="1:44" x14ac:dyDescent="0.55000000000000004">
      <c r="A330" s="8"/>
      <c r="B330" s="9"/>
      <c r="C330" s="4"/>
      <c r="D330" s="4"/>
      <c r="E330" s="4"/>
      <c r="F330" s="4"/>
      <c r="G330" s="15"/>
      <c r="H330" s="4"/>
      <c r="I330" s="4"/>
      <c r="J330" s="4"/>
      <c r="K330" s="4"/>
      <c r="L330" s="4"/>
      <c r="M330" s="4"/>
      <c r="N330" s="30"/>
      <c r="O330" s="4"/>
      <c r="P330" s="4"/>
      <c r="Q330" s="4"/>
      <c r="R330" s="30"/>
      <c r="S330" s="4"/>
      <c r="T330" s="4"/>
      <c r="U330" s="30"/>
      <c r="V330" s="4"/>
      <c r="W330" s="4"/>
      <c r="X330" s="4"/>
      <c r="Y330" s="4"/>
      <c r="Z330" s="4"/>
      <c r="AA330" s="4"/>
      <c r="AB330" s="30"/>
      <c r="AC330" s="4"/>
      <c r="AD330" s="4"/>
      <c r="AE330" s="4"/>
      <c r="AF330" s="30"/>
      <c r="AG330" s="3">
        <f t="shared" si="48"/>
        <v>0</v>
      </c>
      <c r="AH330" s="32" t="str">
        <f t="shared" si="49"/>
        <v>ปกติ</v>
      </c>
      <c r="AI330" s="3">
        <f t="shared" si="50"/>
        <v>0</v>
      </c>
      <c r="AJ330" s="3" t="str">
        <f t="shared" si="51"/>
        <v>ปกติ</v>
      </c>
      <c r="AK330" s="3">
        <f t="shared" si="52"/>
        <v>0</v>
      </c>
      <c r="AL330" s="3" t="str">
        <f t="shared" si="53"/>
        <v>ปกติ</v>
      </c>
      <c r="AM330" s="3">
        <f t="shared" si="54"/>
        <v>0</v>
      </c>
      <c r="AN330" s="3" t="str">
        <f t="shared" si="55"/>
        <v>ปกติ</v>
      </c>
      <c r="AO330" s="3">
        <f t="shared" si="56"/>
        <v>0</v>
      </c>
      <c r="AP330" s="3" t="str">
        <f t="shared" si="57"/>
        <v>ไม่มีจุดแข็ง</v>
      </c>
      <c r="AQ330" s="3">
        <f t="shared" si="58"/>
        <v>0</v>
      </c>
      <c r="AR330" s="3" t="str">
        <f t="shared" si="59"/>
        <v>ปกติ</v>
      </c>
    </row>
    <row r="331" spans="1:44" x14ac:dyDescent="0.55000000000000004">
      <c r="A331" s="8"/>
      <c r="B331" s="9"/>
      <c r="C331" s="4"/>
      <c r="D331" s="4"/>
      <c r="E331" s="4"/>
      <c r="F331" s="4"/>
      <c r="G331" s="15"/>
      <c r="H331" s="4"/>
      <c r="I331" s="4"/>
      <c r="J331" s="4"/>
      <c r="K331" s="4"/>
      <c r="L331" s="4"/>
      <c r="M331" s="4"/>
      <c r="N331" s="30"/>
      <c r="O331" s="4"/>
      <c r="P331" s="4"/>
      <c r="Q331" s="4"/>
      <c r="R331" s="30"/>
      <c r="S331" s="4"/>
      <c r="T331" s="4"/>
      <c r="U331" s="30"/>
      <c r="V331" s="4"/>
      <c r="W331" s="4"/>
      <c r="X331" s="4"/>
      <c r="Y331" s="4"/>
      <c r="Z331" s="4"/>
      <c r="AA331" s="4"/>
      <c r="AB331" s="30"/>
      <c r="AC331" s="4"/>
      <c r="AD331" s="4"/>
      <c r="AE331" s="4"/>
      <c r="AF331" s="30"/>
      <c r="AG331" s="3">
        <f t="shared" si="48"/>
        <v>0</v>
      </c>
      <c r="AH331" s="32" t="str">
        <f t="shared" si="49"/>
        <v>ปกติ</v>
      </c>
      <c r="AI331" s="3">
        <f t="shared" si="50"/>
        <v>0</v>
      </c>
      <c r="AJ331" s="3" t="str">
        <f t="shared" si="51"/>
        <v>ปกติ</v>
      </c>
      <c r="AK331" s="3">
        <f t="shared" si="52"/>
        <v>0</v>
      </c>
      <c r="AL331" s="3" t="str">
        <f t="shared" si="53"/>
        <v>ปกติ</v>
      </c>
      <c r="AM331" s="3">
        <f t="shared" si="54"/>
        <v>0</v>
      </c>
      <c r="AN331" s="3" t="str">
        <f t="shared" si="55"/>
        <v>ปกติ</v>
      </c>
      <c r="AO331" s="3">
        <f t="shared" si="56"/>
        <v>0</v>
      </c>
      <c r="AP331" s="3" t="str">
        <f t="shared" si="57"/>
        <v>ไม่มีจุดแข็ง</v>
      </c>
      <c r="AQ331" s="3">
        <f t="shared" si="58"/>
        <v>0</v>
      </c>
      <c r="AR331" s="3" t="str">
        <f t="shared" si="59"/>
        <v>ปกติ</v>
      </c>
    </row>
    <row r="332" spans="1:44" x14ac:dyDescent="0.55000000000000004">
      <c r="A332" s="8"/>
      <c r="B332" s="9"/>
      <c r="C332" s="4"/>
      <c r="D332" s="4"/>
      <c r="E332" s="4"/>
      <c r="F332" s="4"/>
      <c r="G332" s="15"/>
      <c r="H332" s="4"/>
      <c r="I332" s="4"/>
      <c r="J332" s="4"/>
      <c r="K332" s="4"/>
      <c r="L332" s="4"/>
      <c r="M332" s="4"/>
      <c r="N332" s="30"/>
      <c r="O332" s="4"/>
      <c r="P332" s="4"/>
      <c r="Q332" s="4"/>
      <c r="R332" s="30"/>
      <c r="S332" s="4"/>
      <c r="T332" s="4"/>
      <c r="U332" s="30"/>
      <c r="V332" s="4"/>
      <c r="W332" s="4"/>
      <c r="X332" s="4"/>
      <c r="Y332" s="4"/>
      <c r="Z332" s="4"/>
      <c r="AA332" s="4"/>
      <c r="AB332" s="30"/>
      <c r="AC332" s="4"/>
      <c r="AD332" s="4"/>
      <c r="AE332" s="4"/>
      <c r="AF332" s="30"/>
      <c r="AG332" s="3">
        <f t="shared" si="48"/>
        <v>0</v>
      </c>
      <c r="AH332" s="32" t="str">
        <f t="shared" si="49"/>
        <v>ปกติ</v>
      </c>
      <c r="AI332" s="3">
        <f t="shared" si="50"/>
        <v>0</v>
      </c>
      <c r="AJ332" s="3" t="str">
        <f t="shared" si="51"/>
        <v>ปกติ</v>
      </c>
      <c r="AK332" s="3">
        <f t="shared" si="52"/>
        <v>0</v>
      </c>
      <c r="AL332" s="3" t="str">
        <f t="shared" si="53"/>
        <v>ปกติ</v>
      </c>
      <c r="AM332" s="3">
        <f t="shared" si="54"/>
        <v>0</v>
      </c>
      <c r="AN332" s="3" t="str">
        <f t="shared" si="55"/>
        <v>ปกติ</v>
      </c>
      <c r="AO332" s="3">
        <f t="shared" si="56"/>
        <v>0</v>
      </c>
      <c r="AP332" s="3" t="str">
        <f t="shared" si="57"/>
        <v>ไม่มีจุดแข็ง</v>
      </c>
      <c r="AQ332" s="3">
        <f t="shared" si="58"/>
        <v>0</v>
      </c>
      <c r="AR332" s="3" t="str">
        <f t="shared" si="59"/>
        <v>ปกติ</v>
      </c>
    </row>
    <row r="333" spans="1:44" x14ac:dyDescent="0.55000000000000004">
      <c r="A333" s="8"/>
      <c r="B333" s="9"/>
      <c r="C333" s="4"/>
      <c r="D333" s="4"/>
      <c r="E333" s="4"/>
      <c r="F333" s="4"/>
      <c r="G333" s="15"/>
      <c r="H333" s="4"/>
      <c r="I333" s="4"/>
      <c r="J333" s="4"/>
      <c r="K333" s="4"/>
      <c r="L333" s="4"/>
      <c r="M333" s="4"/>
      <c r="N333" s="30"/>
      <c r="O333" s="4"/>
      <c r="P333" s="4"/>
      <c r="Q333" s="4"/>
      <c r="R333" s="30"/>
      <c r="S333" s="4"/>
      <c r="T333" s="4"/>
      <c r="U333" s="30"/>
      <c r="V333" s="4"/>
      <c r="W333" s="4"/>
      <c r="X333" s="4"/>
      <c r="Y333" s="4"/>
      <c r="Z333" s="4"/>
      <c r="AA333" s="4"/>
      <c r="AB333" s="30"/>
      <c r="AC333" s="4"/>
      <c r="AD333" s="4"/>
      <c r="AE333" s="4"/>
      <c r="AF333" s="30"/>
      <c r="AG333" s="3">
        <f t="shared" si="48"/>
        <v>0</v>
      </c>
      <c r="AH333" s="32" t="str">
        <f t="shared" si="49"/>
        <v>ปกติ</v>
      </c>
      <c r="AI333" s="3">
        <f t="shared" si="50"/>
        <v>0</v>
      </c>
      <c r="AJ333" s="3" t="str">
        <f t="shared" si="51"/>
        <v>ปกติ</v>
      </c>
      <c r="AK333" s="3">
        <f t="shared" si="52"/>
        <v>0</v>
      </c>
      <c r="AL333" s="3" t="str">
        <f t="shared" si="53"/>
        <v>ปกติ</v>
      </c>
      <c r="AM333" s="3">
        <f t="shared" si="54"/>
        <v>0</v>
      </c>
      <c r="AN333" s="3" t="str">
        <f t="shared" si="55"/>
        <v>ปกติ</v>
      </c>
      <c r="AO333" s="3">
        <f t="shared" si="56"/>
        <v>0</v>
      </c>
      <c r="AP333" s="3" t="str">
        <f t="shared" si="57"/>
        <v>ไม่มีจุดแข็ง</v>
      </c>
      <c r="AQ333" s="3">
        <f t="shared" si="58"/>
        <v>0</v>
      </c>
      <c r="AR333" s="3" t="str">
        <f t="shared" si="59"/>
        <v>ปกติ</v>
      </c>
    </row>
    <row r="334" spans="1:44" x14ac:dyDescent="0.55000000000000004">
      <c r="A334" s="8"/>
      <c r="B334" s="9"/>
      <c r="C334" s="4"/>
      <c r="D334" s="4"/>
      <c r="E334" s="4"/>
      <c r="F334" s="4"/>
      <c r="G334" s="15"/>
      <c r="H334" s="4"/>
      <c r="I334" s="4"/>
      <c r="J334" s="4"/>
      <c r="K334" s="4"/>
      <c r="L334" s="4"/>
      <c r="M334" s="4"/>
      <c r="N334" s="30"/>
      <c r="O334" s="4"/>
      <c r="P334" s="4"/>
      <c r="Q334" s="4"/>
      <c r="R334" s="30"/>
      <c r="S334" s="4"/>
      <c r="T334" s="4"/>
      <c r="U334" s="30"/>
      <c r="V334" s="4"/>
      <c r="W334" s="4"/>
      <c r="X334" s="4"/>
      <c r="Y334" s="4"/>
      <c r="Z334" s="4"/>
      <c r="AA334" s="4"/>
      <c r="AB334" s="30"/>
      <c r="AC334" s="4"/>
      <c r="AD334" s="4"/>
      <c r="AE334" s="4"/>
      <c r="AF334" s="30"/>
      <c r="AG334" s="3">
        <f t="shared" si="48"/>
        <v>0</v>
      </c>
      <c r="AH334" s="32" t="str">
        <f t="shared" si="49"/>
        <v>ปกติ</v>
      </c>
      <c r="AI334" s="3">
        <f t="shared" si="50"/>
        <v>0</v>
      </c>
      <c r="AJ334" s="3" t="str">
        <f t="shared" si="51"/>
        <v>ปกติ</v>
      </c>
      <c r="AK334" s="3">
        <f t="shared" si="52"/>
        <v>0</v>
      </c>
      <c r="AL334" s="3" t="str">
        <f t="shared" si="53"/>
        <v>ปกติ</v>
      </c>
      <c r="AM334" s="3">
        <f t="shared" si="54"/>
        <v>0</v>
      </c>
      <c r="AN334" s="3" t="str">
        <f t="shared" si="55"/>
        <v>ปกติ</v>
      </c>
      <c r="AO334" s="3">
        <f t="shared" si="56"/>
        <v>0</v>
      </c>
      <c r="AP334" s="3" t="str">
        <f t="shared" si="57"/>
        <v>ไม่มีจุดแข็ง</v>
      </c>
      <c r="AQ334" s="3">
        <f t="shared" si="58"/>
        <v>0</v>
      </c>
      <c r="AR334" s="3" t="str">
        <f t="shared" si="59"/>
        <v>ปกติ</v>
      </c>
    </row>
    <row r="335" spans="1:44" x14ac:dyDescent="0.55000000000000004">
      <c r="A335" s="8"/>
      <c r="B335" s="9"/>
      <c r="C335" s="4"/>
      <c r="D335" s="4"/>
      <c r="E335" s="4"/>
      <c r="F335" s="4"/>
      <c r="G335" s="15"/>
      <c r="H335" s="4"/>
      <c r="I335" s="4"/>
      <c r="J335" s="4"/>
      <c r="K335" s="4"/>
      <c r="L335" s="4"/>
      <c r="M335" s="4"/>
      <c r="N335" s="30"/>
      <c r="O335" s="4"/>
      <c r="P335" s="4"/>
      <c r="Q335" s="4"/>
      <c r="R335" s="30"/>
      <c r="S335" s="4"/>
      <c r="T335" s="4"/>
      <c r="U335" s="30"/>
      <c r="V335" s="4"/>
      <c r="W335" s="4"/>
      <c r="X335" s="4"/>
      <c r="Y335" s="4"/>
      <c r="Z335" s="4"/>
      <c r="AA335" s="4"/>
      <c r="AB335" s="30"/>
      <c r="AC335" s="4"/>
      <c r="AD335" s="4"/>
      <c r="AE335" s="4"/>
      <c r="AF335" s="30"/>
      <c r="AG335" s="3">
        <f t="shared" si="48"/>
        <v>0</v>
      </c>
      <c r="AH335" s="32" t="str">
        <f t="shared" si="49"/>
        <v>ปกติ</v>
      </c>
      <c r="AI335" s="3">
        <f t="shared" si="50"/>
        <v>0</v>
      </c>
      <c r="AJ335" s="3" t="str">
        <f t="shared" si="51"/>
        <v>ปกติ</v>
      </c>
      <c r="AK335" s="3">
        <f t="shared" si="52"/>
        <v>0</v>
      </c>
      <c r="AL335" s="3" t="str">
        <f t="shared" si="53"/>
        <v>ปกติ</v>
      </c>
      <c r="AM335" s="3">
        <f t="shared" si="54"/>
        <v>0</v>
      </c>
      <c r="AN335" s="3" t="str">
        <f t="shared" si="55"/>
        <v>ปกติ</v>
      </c>
      <c r="AO335" s="3">
        <f t="shared" si="56"/>
        <v>0</v>
      </c>
      <c r="AP335" s="3" t="str">
        <f t="shared" si="57"/>
        <v>ไม่มีจุดแข็ง</v>
      </c>
      <c r="AQ335" s="3">
        <f t="shared" si="58"/>
        <v>0</v>
      </c>
      <c r="AR335" s="3" t="str">
        <f t="shared" si="59"/>
        <v>ปกติ</v>
      </c>
    </row>
    <row r="336" spans="1:44" x14ac:dyDescent="0.55000000000000004">
      <c r="A336" s="8"/>
      <c r="B336" s="9"/>
      <c r="C336" s="4"/>
      <c r="D336" s="4"/>
      <c r="E336" s="4"/>
      <c r="F336" s="4"/>
      <c r="G336" s="15"/>
      <c r="H336" s="4"/>
      <c r="I336" s="4"/>
      <c r="J336" s="4"/>
      <c r="K336" s="4"/>
      <c r="L336" s="4"/>
      <c r="M336" s="4"/>
      <c r="N336" s="30"/>
      <c r="O336" s="4"/>
      <c r="P336" s="4"/>
      <c r="Q336" s="4"/>
      <c r="R336" s="30"/>
      <c r="S336" s="4"/>
      <c r="T336" s="4"/>
      <c r="U336" s="30"/>
      <c r="V336" s="4"/>
      <c r="W336" s="4"/>
      <c r="X336" s="4"/>
      <c r="Y336" s="4"/>
      <c r="Z336" s="4"/>
      <c r="AA336" s="4"/>
      <c r="AB336" s="30"/>
      <c r="AC336" s="4"/>
      <c r="AD336" s="4"/>
      <c r="AE336" s="4"/>
      <c r="AF336" s="30"/>
      <c r="AG336" s="3">
        <f t="shared" si="48"/>
        <v>0</v>
      </c>
      <c r="AH336" s="32" t="str">
        <f t="shared" si="49"/>
        <v>ปกติ</v>
      </c>
      <c r="AI336" s="3">
        <f t="shared" si="50"/>
        <v>0</v>
      </c>
      <c r="AJ336" s="3" t="str">
        <f t="shared" si="51"/>
        <v>ปกติ</v>
      </c>
      <c r="AK336" s="3">
        <f t="shared" si="52"/>
        <v>0</v>
      </c>
      <c r="AL336" s="3" t="str">
        <f t="shared" si="53"/>
        <v>ปกติ</v>
      </c>
      <c r="AM336" s="3">
        <f t="shared" si="54"/>
        <v>0</v>
      </c>
      <c r="AN336" s="3" t="str">
        <f t="shared" si="55"/>
        <v>ปกติ</v>
      </c>
      <c r="AO336" s="3">
        <f t="shared" si="56"/>
        <v>0</v>
      </c>
      <c r="AP336" s="3" t="str">
        <f t="shared" si="57"/>
        <v>ไม่มีจุดแข็ง</v>
      </c>
      <c r="AQ336" s="3">
        <f t="shared" si="58"/>
        <v>0</v>
      </c>
      <c r="AR336" s="3" t="str">
        <f t="shared" si="59"/>
        <v>ปกติ</v>
      </c>
    </row>
    <row r="337" spans="1:44" x14ac:dyDescent="0.55000000000000004">
      <c r="A337" s="8"/>
      <c r="B337" s="9"/>
      <c r="C337" s="4"/>
      <c r="D337" s="4"/>
      <c r="E337" s="4"/>
      <c r="F337" s="4"/>
      <c r="G337" s="15"/>
      <c r="H337" s="4"/>
      <c r="I337" s="4"/>
      <c r="J337" s="4"/>
      <c r="K337" s="4"/>
      <c r="L337" s="4"/>
      <c r="M337" s="4"/>
      <c r="N337" s="30"/>
      <c r="O337" s="4"/>
      <c r="P337" s="4"/>
      <c r="Q337" s="4"/>
      <c r="R337" s="30"/>
      <c r="S337" s="4"/>
      <c r="T337" s="4"/>
      <c r="U337" s="30"/>
      <c r="V337" s="4"/>
      <c r="W337" s="4"/>
      <c r="X337" s="4"/>
      <c r="Y337" s="4"/>
      <c r="Z337" s="4"/>
      <c r="AA337" s="4"/>
      <c r="AB337" s="30"/>
      <c r="AC337" s="4"/>
      <c r="AD337" s="4"/>
      <c r="AE337" s="4"/>
      <c r="AF337" s="30"/>
      <c r="AG337" s="3">
        <f t="shared" si="48"/>
        <v>0</v>
      </c>
      <c r="AH337" s="32" t="str">
        <f t="shared" si="49"/>
        <v>ปกติ</v>
      </c>
      <c r="AI337" s="3">
        <f t="shared" si="50"/>
        <v>0</v>
      </c>
      <c r="AJ337" s="3" t="str">
        <f t="shared" si="51"/>
        <v>ปกติ</v>
      </c>
      <c r="AK337" s="3">
        <f t="shared" si="52"/>
        <v>0</v>
      </c>
      <c r="AL337" s="3" t="str">
        <f t="shared" si="53"/>
        <v>ปกติ</v>
      </c>
      <c r="AM337" s="3">
        <f t="shared" si="54"/>
        <v>0</v>
      </c>
      <c r="AN337" s="3" t="str">
        <f t="shared" si="55"/>
        <v>ปกติ</v>
      </c>
      <c r="AO337" s="3">
        <f t="shared" si="56"/>
        <v>0</v>
      </c>
      <c r="AP337" s="3" t="str">
        <f t="shared" si="57"/>
        <v>ไม่มีจุดแข็ง</v>
      </c>
      <c r="AQ337" s="3">
        <f t="shared" si="58"/>
        <v>0</v>
      </c>
      <c r="AR337" s="3" t="str">
        <f t="shared" si="59"/>
        <v>ปกติ</v>
      </c>
    </row>
    <row r="338" spans="1:44" x14ac:dyDescent="0.55000000000000004">
      <c r="A338" s="8"/>
      <c r="B338" s="9"/>
      <c r="C338" s="4"/>
      <c r="D338" s="4"/>
      <c r="E338" s="4"/>
      <c r="F338" s="4"/>
      <c r="G338" s="15"/>
      <c r="H338" s="4"/>
      <c r="I338" s="4"/>
      <c r="J338" s="4"/>
      <c r="K338" s="4"/>
      <c r="L338" s="4"/>
      <c r="M338" s="4"/>
      <c r="N338" s="30"/>
      <c r="O338" s="4"/>
      <c r="P338" s="4"/>
      <c r="Q338" s="4"/>
      <c r="R338" s="30"/>
      <c r="S338" s="4"/>
      <c r="T338" s="4"/>
      <c r="U338" s="30"/>
      <c r="V338" s="4"/>
      <c r="W338" s="4"/>
      <c r="X338" s="4"/>
      <c r="Y338" s="4"/>
      <c r="Z338" s="4"/>
      <c r="AA338" s="4"/>
      <c r="AB338" s="30"/>
      <c r="AC338" s="4"/>
      <c r="AD338" s="4"/>
      <c r="AE338" s="4"/>
      <c r="AF338" s="30"/>
      <c r="AG338" s="3">
        <f t="shared" si="48"/>
        <v>0</v>
      </c>
      <c r="AH338" s="32" t="str">
        <f t="shared" si="49"/>
        <v>ปกติ</v>
      </c>
      <c r="AI338" s="3">
        <f t="shared" si="50"/>
        <v>0</v>
      </c>
      <c r="AJ338" s="3" t="str">
        <f t="shared" si="51"/>
        <v>ปกติ</v>
      </c>
      <c r="AK338" s="3">
        <f t="shared" si="52"/>
        <v>0</v>
      </c>
      <c r="AL338" s="3" t="str">
        <f t="shared" si="53"/>
        <v>ปกติ</v>
      </c>
      <c r="AM338" s="3">
        <f t="shared" si="54"/>
        <v>0</v>
      </c>
      <c r="AN338" s="3" t="str">
        <f t="shared" si="55"/>
        <v>ปกติ</v>
      </c>
      <c r="AO338" s="3">
        <f t="shared" si="56"/>
        <v>0</v>
      </c>
      <c r="AP338" s="3" t="str">
        <f t="shared" si="57"/>
        <v>ไม่มีจุดแข็ง</v>
      </c>
      <c r="AQ338" s="3">
        <f t="shared" si="58"/>
        <v>0</v>
      </c>
      <c r="AR338" s="3" t="str">
        <f t="shared" si="59"/>
        <v>ปกติ</v>
      </c>
    </row>
    <row r="339" spans="1:44" x14ac:dyDescent="0.55000000000000004">
      <c r="A339" s="8"/>
      <c r="B339" s="9"/>
      <c r="C339" s="4"/>
      <c r="D339" s="4"/>
      <c r="E339" s="4"/>
      <c r="F339" s="4"/>
      <c r="G339" s="15"/>
      <c r="H339" s="4"/>
      <c r="I339" s="4"/>
      <c r="J339" s="4"/>
      <c r="K339" s="4"/>
      <c r="L339" s="4"/>
      <c r="M339" s="4"/>
      <c r="N339" s="30"/>
      <c r="O339" s="4"/>
      <c r="P339" s="4"/>
      <c r="Q339" s="4"/>
      <c r="R339" s="30"/>
      <c r="S339" s="4"/>
      <c r="T339" s="4"/>
      <c r="U339" s="30"/>
      <c r="V339" s="4"/>
      <c r="W339" s="4"/>
      <c r="X339" s="4"/>
      <c r="Y339" s="4"/>
      <c r="Z339" s="4"/>
      <c r="AA339" s="4"/>
      <c r="AB339" s="30"/>
      <c r="AC339" s="4"/>
      <c r="AD339" s="4"/>
      <c r="AE339" s="4"/>
      <c r="AF339" s="30"/>
      <c r="AG339" s="3">
        <f t="shared" si="48"/>
        <v>0</v>
      </c>
      <c r="AH339" s="32" t="str">
        <f t="shared" si="49"/>
        <v>ปกติ</v>
      </c>
      <c r="AI339" s="3">
        <f t="shared" si="50"/>
        <v>0</v>
      </c>
      <c r="AJ339" s="3" t="str">
        <f t="shared" si="51"/>
        <v>ปกติ</v>
      </c>
      <c r="AK339" s="3">
        <f t="shared" si="52"/>
        <v>0</v>
      </c>
      <c r="AL339" s="3" t="str">
        <f t="shared" si="53"/>
        <v>ปกติ</v>
      </c>
      <c r="AM339" s="3">
        <f t="shared" si="54"/>
        <v>0</v>
      </c>
      <c r="AN339" s="3" t="str">
        <f t="shared" si="55"/>
        <v>ปกติ</v>
      </c>
      <c r="AO339" s="3">
        <f t="shared" si="56"/>
        <v>0</v>
      </c>
      <c r="AP339" s="3" t="str">
        <f t="shared" si="57"/>
        <v>ไม่มีจุดแข็ง</v>
      </c>
      <c r="AQ339" s="3">
        <f t="shared" si="58"/>
        <v>0</v>
      </c>
      <c r="AR339" s="3" t="str">
        <f t="shared" si="59"/>
        <v>ปกติ</v>
      </c>
    </row>
    <row r="340" spans="1:44" x14ac:dyDescent="0.55000000000000004">
      <c r="A340" s="8"/>
      <c r="B340" s="9"/>
      <c r="C340" s="4"/>
      <c r="D340" s="4"/>
      <c r="E340" s="4"/>
      <c r="F340" s="4"/>
      <c r="G340" s="15"/>
      <c r="H340" s="4"/>
      <c r="I340" s="4"/>
      <c r="J340" s="4"/>
      <c r="K340" s="4"/>
      <c r="L340" s="4"/>
      <c r="M340" s="4"/>
      <c r="N340" s="30"/>
      <c r="O340" s="4"/>
      <c r="P340" s="4"/>
      <c r="Q340" s="4"/>
      <c r="R340" s="30"/>
      <c r="S340" s="4"/>
      <c r="T340" s="4"/>
      <c r="U340" s="30"/>
      <c r="V340" s="4"/>
      <c r="W340" s="4"/>
      <c r="X340" s="4"/>
      <c r="Y340" s="4"/>
      <c r="Z340" s="4"/>
      <c r="AA340" s="4"/>
      <c r="AB340" s="30"/>
      <c r="AC340" s="4"/>
      <c r="AD340" s="4"/>
      <c r="AE340" s="4"/>
      <c r="AF340" s="30"/>
      <c r="AG340" s="3">
        <f t="shared" si="48"/>
        <v>0</v>
      </c>
      <c r="AH340" s="32" t="str">
        <f t="shared" si="49"/>
        <v>ปกติ</v>
      </c>
      <c r="AI340" s="3">
        <f t="shared" si="50"/>
        <v>0</v>
      </c>
      <c r="AJ340" s="3" t="str">
        <f t="shared" si="51"/>
        <v>ปกติ</v>
      </c>
      <c r="AK340" s="3">
        <f t="shared" si="52"/>
        <v>0</v>
      </c>
      <c r="AL340" s="3" t="str">
        <f t="shared" si="53"/>
        <v>ปกติ</v>
      </c>
      <c r="AM340" s="3">
        <f t="shared" si="54"/>
        <v>0</v>
      </c>
      <c r="AN340" s="3" t="str">
        <f t="shared" si="55"/>
        <v>ปกติ</v>
      </c>
      <c r="AO340" s="3">
        <f t="shared" si="56"/>
        <v>0</v>
      </c>
      <c r="AP340" s="3" t="str">
        <f t="shared" si="57"/>
        <v>ไม่มีจุดแข็ง</v>
      </c>
      <c r="AQ340" s="3">
        <f t="shared" si="58"/>
        <v>0</v>
      </c>
      <c r="AR340" s="3" t="str">
        <f t="shared" si="59"/>
        <v>ปกติ</v>
      </c>
    </row>
    <row r="341" spans="1:44" x14ac:dyDescent="0.55000000000000004">
      <c r="A341" s="8"/>
      <c r="B341" s="9"/>
      <c r="C341" s="4"/>
      <c r="D341" s="21"/>
      <c r="E341" s="4"/>
      <c r="F341" s="4"/>
      <c r="G341" s="15"/>
      <c r="H341" s="4"/>
      <c r="I341" s="4"/>
      <c r="J341" s="4"/>
      <c r="K341" s="4"/>
      <c r="L341" s="4"/>
      <c r="M341" s="4"/>
      <c r="N341" s="30"/>
      <c r="O341" s="4"/>
      <c r="P341" s="4"/>
      <c r="Q341" s="4"/>
      <c r="R341" s="30"/>
      <c r="S341" s="4"/>
      <c r="T341" s="4"/>
      <c r="U341" s="30"/>
      <c r="V341" s="4"/>
      <c r="W341" s="4"/>
      <c r="X341" s="4"/>
      <c r="Y341" s="4"/>
      <c r="Z341" s="4"/>
      <c r="AA341" s="4"/>
      <c r="AB341" s="30"/>
      <c r="AC341" s="4"/>
      <c r="AD341" s="4"/>
      <c r="AE341" s="4"/>
      <c r="AF341" s="30"/>
      <c r="AG341" s="3">
        <f t="shared" si="48"/>
        <v>0</v>
      </c>
      <c r="AH341" s="32" t="str">
        <f t="shared" si="49"/>
        <v>ปกติ</v>
      </c>
      <c r="AI341" s="3">
        <f t="shared" si="50"/>
        <v>0</v>
      </c>
      <c r="AJ341" s="3" t="str">
        <f t="shared" si="51"/>
        <v>ปกติ</v>
      </c>
      <c r="AK341" s="3">
        <f t="shared" si="52"/>
        <v>0</v>
      </c>
      <c r="AL341" s="3" t="str">
        <f t="shared" si="53"/>
        <v>ปกติ</v>
      </c>
      <c r="AM341" s="3">
        <f t="shared" si="54"/>
        <v>0</v>
      </c>
      <c r="AN341" s="3" t="str">
        <f t="shared" si="55"/>
        <v>ปกติ</v>
      </c>
      <c r="AO341" s="3">
        <f t="shared" si="56"/>
        <v>0</v>
      </c>
      <c r="AP341" s="3" t="str">
        <f t="shared" si="57"/>
        <v>ไม่มีจุดแข็ง</v>
      </c>
      <c r="AQ341" s="3">
        <f t="shared" si="58"/>
        <v>0</v>
      </c>
      <c r="AR341" s="3" t="str">
        <f t="shared" si="59"/>
        <v>ปกติ</v>
      </c>
    </row>
    <row r="342" spans="1:44" x14ac:dyDescent="0.55000000000000004">
      <c r="A342" s="8"/>
      <c r="B342" s="9"/>
      <c r="C342" s="4"/>
      <c r="D342" s="4"/>
      <c r="E342" s="4"/>
      <c r="F342" s="4"/>
      <c r="G342" s="15"/>
      <c r="H342" s="4"/>
      <c r="I342" s="4"/>
      <c r="J342" s="4"/>
      <c r="K342" s="4"/>
      <c r="L342" s="4"/>
      <c r="M342" s="4"/>
      <c r="N342" s="30"/>
      <c r="O342" s="4"/>
      <c r="P342" s="4"/>
      <c r="Q342" s="4"/>
      <c r="R342" s="30"/>
      <c r="S342" s="4"/>
      <c r="T342" s="4"/>
      <c r="U342" s="30"/>
      <c r="V342" s="4"/>
      <c r="W342" s="4"/>
      <c r="X342" s="4"/>
      <c r="Y342" s="4"/>
      <c r="Z342" s="4"/>
      <c r="AA342" s="4"/>
      <c r="AB342" s="30"/>
      <c r="AC342" s="4"/>
      <c r="AD342" s="4"/>
      <c r="AE342" s="4"/>
      <c r="AF342" s="30"/>
      <c r="AG342" s="3">
        <f t="shared" si="48"/>
        <v>0</v>
      </c>
      <c r="AH342" s="32" t="str">
        <f t="shared" si="49"/>
        <v>ปกติ</v>
      </c>
      <c r="AI342" s="3">
        <f t="shared" si="50"/>
        <v>0</v>
      </c>
      <c r="AJ342" s="3" t="str">
        <f t="shared" si="51"/>
        <v>ปกติ</v>
      </c>
      <c r="AK342" s="3">
        <f t="shared" si="52"/>
        <v>0</v>
      </c>
      <c r="AL342" s="3" t="str">
        <f t="shared" si="53"/>
        <v>ปกติ</v>
      </c>
      <c r="AM342" s="3">
        <f t="shared" si="54"/>
        <v>0</v>
      </c>
      <c r="AN342" s="3" t="str">
        <f t="shared" si="55"/>
        <v>ปกติ</v>
      </c>
      <c r="AO342" s="3">
        <f t="shared" si="56"/>
        <v>0</v>
      </c>
      <c r="AP342" s="3" t="str">
        <f t="shared" si="57"/>
        <v>ไม่มีจุดแข็ง</v>
      </c>
      <c r="AQ342" s="3">
        <f t="shared" si="58"/>
        <v>0</v>
      </c>
      <c r="AR342" s="3" t="str">
        <f t="shared" si="59"/>
        <v>ปกติ</v>
      </c>
    </row>
    <row r="343" spans="1:44" x14ac:dyDescent="0.55000000000000004">
      <c r="A343" s="8"/>
      <c r="B343" s="9"/>
      <c r="C343" s="4"/>
      <c r="D343" s="4"/>
      <c r="E343" s="4"/>
      <c r="F343" s="4"/>
      <c r="G343" s="15"/>
      <c r="H343" s="4"/>
      <c r="I343" s="4"/>
      <c r="J343" s="4"/>
      <c r="K343" s="4"/>
      <c r="L343" s="4"/>
      <c r="M343" s="4"/>
      <c r="N343" s="30"/>
      <c r="O343" s="4"/>
      <c r="P343" s="4"/>
      <c r="Q343" s="4"/>
      <c r="R343" s="30"/>
      <c r="S343" s="4"/>
      <c r="T343" s="4"/>
      <c r="U343" s="30"/>
      <c r="V343" s="4"/>
      <c r="W343" s="4"/>
      <c r="X343" s="4"/>
      <c r="Y343" s="4"/>
      <c r="Z343" s="4"/>
      <c r="AA343" s="4"/>
      <c r="AB343" s="30"/>
      <c r="AC343" s="4"/>
      <c r="AD343" s="4"/>
      <c r="AE343" s="4"/>
      <c r="AF343" s="30"/>
      <c r="AG343" s="3">
        <f t="shared" si="48"/>
        <v>0</v>
      </c>
      <c r="AH343" s="32" t="str">
        <f t="shared" si="49"/>
        <v>ปกติ</v>
      </c>
      <c r="AI343" s="3">
        <f t="shared" si="50"/>
        <v>0</v>
      </c>
      <c r="AJ343" s="3" t="str">
        <f t="shared" si="51"/>
        <v>ปกติ</v>
      </c>
      <c r="AK343" s="3">
        <f t="shared" si="52"/>
        <v>0</v>
      </c>
      <c r="AL343" s="3" t="str">
        <f t="shared" si="53"/>
        <v>ปกติ</v>
      </c>
      <c r="AM343" s="3">
        <f t="shared" si="54"/>
        <v>0</v>
      </c>
      <c r="AN343" s="3" t="str">
        <f t="shared" si="55"/>
        <v>ปกติ</v>
      </c>
      <c r="AO343" s="3">
        <f t="shared" si="56"/>
        <v>0</v>
      </c>
      <c r="AP343" s="3" t="str">
        <f t="shared" si="57"/>
        <v>ไม่มีจุดแข็ง</v>
      </c>
      <c r="AQ343" s="3">
        <f t="shared" si="58"/>
        <v>0</v>
      </c>
      <c r="AR343" s="3" t="str">
        <f t="shared" si="59"/>
        <v>ปกติ</v>
      </c>
    </row>
    <row r="344" spans="1:44" x14ac:dyDescent="0.55000000000000004">
      <c r="A344" s="8"/>
      <c r="B344" s="9"/>
      <c r="C344" s="4"/>
      <c r="D344" s="4"/>
      <c r="E344" s="4"/>
      <c r="F344" s="4"/>
      <c r="G344" s="15"/>
      <c r="H344" s="4"/>
      <c r="I344" s="4"/>
      <c r="J344" s="4"/>
      <c r="K344" s="4"/>
      <c r="L344" s="4"/>
      <c r="M344" s="4"/>
      <c r="N344" s="30"/>
      <c r="O344" s="4"/>
      <c r="P344" s="4"/>
      <c r="Q344" s="4"/>
      <c r="R344" s="30"/>
      <c r="S344" s="4"/>
      <c r="T344" s="4"/>
      <c r="U344" s="30"/>
      <c r="V344" s="4"/>
      <c r="W344" s="4"/>
      <c r="X344" s="4"/>
      <c r="Y344" s="4"/>
      <c r="Z344" s="4"/>
      <c r="AA344" s="4"/>
      <c r="AB344" s="30"/>
      <c r="AC344" s="4"/>
      <c r="AD344" s="4"/>
      <c r="AE344" s="4"/>
      <c r="AF344" s="30"/>
      <c r="AG344" s="3">
        <f t="shared" si="48"/>
        <v>0</v>
      </c>
      <c r="AH344" s="32" t="str">
        <f t="shared" si="49"/>
        <v>ปกติ</v>
      </c>
      <c r="AI344" s="3">
        <f t="shared" si="50"/>
        <v>0</v>
      </c>
      <c r="AJ344" s="3" t="str">
        <f t="shared" si="51"/>
        <v>ปกติ</v>
      </c>
      <c r="AK344" s="3">
        <f t="shared" si="52"/>
        <v>0</v>
      </c>
      <c r="AL344" s="3" t="str">
        <f t="shared" si="53"/>
        <v>ปกติ</v>
      </c>
      <c r="AM344" s="3">
        <f t="shared" si="54"/>
        <v>0</v>
      </c>
      <c r="AN344" s="3" t="str">
        <f t="shared" si="55"/>
        <v>ปกติ</v>
      </c>
      <c r="AO344" s="3">
        <f t="shared" si="56"/>
        <v>0</v>
      </c>
      <c r="AP344" s="3" t="str">
        <f t="shared" si="57"/>
        <v>ไม่มีจุดแข็ง</v>
      </c>
      <c r="AQ344" s="3">
        <f t="shared" si="58"/>
        <v>0</v>
      </c>
      <c r="AR344" s="3" t="str">
        <f t="shared" si="59"/>
        <v>ปกติ</v>
      </c>
    </row>
    <row r="345" spans="1:44" x14ac:dyDescent="0.55000000000000004">
      <c r="A345" s="8"/>
      <c r="B345" s="9"/>
      <c r="C345" s="4"/>
      <c r="D345" s="4"/>
      <c r="E345" s="4"/>
      <c r="F345" s="4"/>
      <c r="G345" s="15"/>
      <c r="H345" s="4"/>
      <c r="I345" s="4"/>
      <c r="J345" s="4"/>
      <c r="K345" s="4"/>
      <c r="L345" s="4"/>
      <c r="M345" s="4"/>
      <c r="N345" s="30"/>
      <c r="O345" s="4"/>
      <c r="P345" s="4"/>
      <c r="Q345" s="4"/>
      <c r="R345" s="30"/>
      <c r="S345" s="4"/>
      <c r="T345" s="4"/>
      <c r="U345" s="30"/>
      <c r="V345" s="4"/>
      <c r="W345" s="4"/>
      <c r="X345" s="4"/>
      <c r="Y345" s="4"/>
      <c r="Z345" s="4"/>
      <c r="AA345" s="4"/>
      <c r="AB345" s="30"/>
      <c r="AC345" s="4"/>
      <c r="AD345" s="4"/>
      <c r="AE345" s="4"/>
      <c r="AF345" s="30"/>
      <c r="AG345" s="3">
        <f t="shared" si="48"/>
        <v>0</v>
      </c>
      <c r="AH345" s="32" t="str">
        <f t="shared" si="49"/>
        <v>ปกติ</v>
      </c>
      <c r="AI345" s="3">
        <f t="shared" si="50"/>
        <v>0</v>
      </c>
      <c r="AJ345" s="3" t="str">
        <f t="shared" si="51"/>
        <v>ปกติ</v>
      </c>
      <c r="AK345" s="3">
        <f t="shared" si="52"/>
        <v>0</v>
      </c>
      <c r="AL345" s="3" t="str">
        <f t="shared" si="53"/>
        <v>ปกติ</v>
      </c>
      <c r="AM345" s="3">
        <f t="shared" si="54"/>
        <v>0</v>
      </c>
      <c r="AN345" s="3" t="str">
        <f t="shared" si="55"/>
        <v>ปกติ</v>
      </c>
      <c r="AO345" s="3">
        <f t="shared" si="56"/>
        <v>0</v>
      </c>
      <c r="AP345" s="3" t="str">
        <f t="shared" si="57"/>
        <v>ไม่มีจุดแข็ง</v>
      </c>
      <c r="AQ345" s="3">
        <f t="shared" si="58"/>
        <v>0</v>
      </c>
      <c r="AR345" s="3" t="str">
        <f t="shared" si="59"/>
        <v>ปกติ</v>
      </c>
    </row>
    <row r="346" spans="1:44" x14ac:dyDescent="0.55000000000000004">
      <c r="A346" s="8"/>
      <c r="B346" s="9"/>
      <c r="C346" s="4"/>
      <c r="D346" s="4"/>
      <c r="E346" s="4"/>
      <c r="F346" s="4"/>
      <c r="G346" s="15"/>
      <c r="H346" s="4"/>
      <c r="I346" s="4"/>
      <c r="J346" s="4"/>
      <c r="K346" s="4"/>
      <c r="L346" s="4"/>
      <c r="M346" s="4"/>
      <c r="N346" s="30"/>
      <c r="O346" s="4"/>
      <c r="P346" s="4"/>
      <c r="Q346" s="4"/>
      <c r="R346" s="30"/>
      <c r="S346" s="4"/>
      <c r="T346" s="4"/>
      <c r="U346" s="30"/>
      <c r="V346" s="4"/>
      <c r="W346" s="4"/>
      <c r="X346" s="4"/>
      <c r="Y346" s="4"/>
      <c r="Z346" s="4"/>
      <c r="AA346" s="4"/>
      <c r="AB346" s="30"/>
      <c r="AC346" s="4"/>
      <c r="AD346" s="4"/>
      <c r="AE346" s="4"/>
      <c r="AF346" s="30"/>
      <c r="AG346" s="3">
        <f t="shared" si="48"/>
        <v>0</v>
      </c>
      <c r="AH346" s="32" t="str">
        <f t="shared" si="49"/>
        <v>ปกติ</v>
      </c>
      <c r="AI346" s="3">
        <f t="shared" si="50"/>
        <v>0</v>
      </c>
      <c r="AJ346" s="3" t="str">
        <f t="shared" si="51"/>
        <v>ปกติ</v>
      </c>
      <c r="AK346" s="3">
        <f t="shared" si="52"/>
        <v>0</v>
      </c>
      <c r="AL346" s="3" t="str">
        <f t="shared" si="53"/>
        <v>ปกติ</v>
      </c>
      <c r="AM346" s="3">
        <f t="shared" si="54"/>
        <v>0</v>
      </c>
      <c r="AN346" s="3" t="str">
        <f t="shared" si="55"/>
        <v>ปกติ</v>
      </c>
      <c r="AO346" s="3">
        <f t="shared" si="56"/>
        <v>0</v>
      </c>
      <c r="AP346" s="3" t="str">
        <f t="shared" si="57"/>
        <v>ไม่มีจุดแข็ง</v>
      </c>
      <c r="AQ346" s="3">
        <f t="shared" si="58"/>
        <v>0</v>
      </c>
      <c r="AR346" s="3" t="str">
        <f t="shared" si="59"/>
        <v>ปกติ</v>
      </c>
    </row>
    <row r="347" spans="1:44" x14ac:dyDescent="0.55000000000000004">
      <c r="A347" s="8"/>
      <c r="B347" s="9"/>
      <c r="C347" s="4"/>
      <c r="D347" s="4"/>
      <c r="E347" s="4"/>
      <c r="F347" s="4"/>
      <c r="G347" s="15"/>
      <c r="H347" s="4"/>
      <c r="I347" s="4"/>
      <c r="J347" s="4"/>
      <c r="K347" s="4"/>
      <c r="L347" s="4"/>
      <c r="M347" s="4"/>
      <c r="N347" s="30"/>
      <c r="O347" s="4"/>
      <c r="P347" s="4"/>
      <c r="Q347" s="4"/>
      <c r="R347" s="30"/>
      <c r="S347" s="4"/>
      <c r="T347" s="4"/>
      <c r="U347" s="30"/>
      <c r="V347" s="4"/>
      <c r="W347" s="4"/>
      <c r="X347" s="4"/>
      <c r="Y347" s="4"/>
      <c r="Z347" s="4"/>
      <c r="AA347" s="4"/>
      <c r="AB347" s="30"/>
      <c r="AC347" s="4"/>
      <c r="AD347" s="4"/>
      <c r="AE347" s="4"/>
      <c r="AF347" s="30"/>
      <c r="AG347" s="3">
        <f t="shared" si="48"/>
        <v>0</v>
      </c>
      <c r="AH347" s="32" t="str">
        <f t="shared" si="49"/>
        <v>ปกติ</v>
      </c>
      <c r="AI347" s="3">
        <f t="shared" si="50"/>
        <v>0</v>
      </c>
      <c r="AJ347" s="3" t="str">
        <f t="shared" si="51"/>
        <v>ปกติ</v>
      </c>
      <c r="AK347" s="3">
        <f t="shared" si="52"/>
        <v>0</v>
      </c>
      <c r="AL347" s="3" t="str">
        <f t="shared" si="53"/>
        <v>ปกติ</v>
      </c>
      <c r="AM347" s="3">
        <f t="shared" si="54"/>
        <v>0</v>
      </c>
      <c r="AN347" s="3" t="str">
        <f t="shared" si="55"/>
        <v>ปกติ</v>
      </c>
      <c r="AO347" s="3">
        <f t="shared" si="56"/>
        <v>0</v>
      </c>
      <c r="AP347" s="3" t="str">
        <f t="shared" si="57"/>
        <v>ไม่มีจุดแข็ง</v>
      </c>
      <c r="AQ347" s="3">
        <f t="shared" si="58"/>
        <v>0</v>
      </c>
      <c r="AR347" s="3" t="str">
        <f t="shared" si="59"/>
        <v>ปกติ</v>
      </c>
    </row>
    <row r="348" spans="1:44" x14ac:dyDescent="0.55000000000000004">
      <c r="A348" s="8"/>
      <c r="B348" s="9"/>
      <c r="C348" s="4"/>
      <c r="D348" s="4"/>
      <c r="E348" s="4"/>
      <c r="F348" s="4"/>
      <c r="G348" s="15"/>
      <c r="H348" s="4"/>
      <c r="I348" s="4"/>
      <c r="J348" s="4"/>
      <c r="K348" s="4"/>
      <c r="L348" s="4"/>
      <c r="M348" s="4"/>
      <c r="N348" s="30"/>
      <c r="O348" s="4"/>
      <c r="P348" s="4"/>
      <c r="Q348" s="4"/>
      <c r="R348" s="30"/>
      <c r="S348" s="4"/>
      <c r="T348" s="4"/>
      <c r="U348" s="30"/>
      <c r="V348" s="4"/>
      <c r="W348" s="4"/>
      <c r="X348" s="4"/>
      <c r="Y348" s="4"/>
      <c r="Z348" s="4"/>
      <c r="AA348" s="4"/>
      <c r="AB348" s="30"/>
      <c r="AC348" s="4"/>
      <c r="AD348" s="4"/>
      <c r="AE348" s="4"/>
      <c r="AF348" s="30"/>
      <c r="AG348" s="3">
        <f t="shared" si="48"/>
        <v>0</v>
      </c>
      <c r="AH348" s="32" t="str">
        <f t="shared" si="49"/>
        <v>ปกติ</v>
      </c>
      <c r="AI348" s="3">
        <f t="shared" si="50"/>
        <v>0</v>
      </c>
      <c r="AJ348" s="3" t="str">
        <f t="shared" si="51"/>
        <v>ปกติ</v>
      </c>
      <c r="AK348" s="3">
        <f t="shared" si="52"/>
        <v>0</v>
      </c>
      <c r="AL348" s="3" t="str">
        <f t="shared" si="53"/>
        <v>ปกติ</v>
      </c>
      <c r="AM348" s="3">
        <f t="shared" si="54"/>
        <v>0</v>
      </c>
      <c r="AN348" s="3" t="str">
        <f t="shared" si="55"/>
        <v>ปกติ</v>
      </c>
      <c r="AO348" s="3">
        <f t="shared" si="56"/>
        <v>0</v>
      </c>
      <c r="AP348" s="3" t="str">
        <f t="shared" si="57"/>
        <v>ไม่มีจุดแข็ง</v>
      </c>
      <c r="AQ348" s="3">
        <f t="shared" si="58"/>
        <v>0</v>
      </c>
      <c r="AR348" s="3" t="str">
        <f t="shared" si="59"/>
        <v>ปกติ</v>
      </c>
    </row>
    <row r="349" spans="1:44" x14ac:dyDescent="0.55000000000000004">
      <c r="A349" s="8"/>
      <c r="B349" s="9"/>
      <c r="C349" s="4"/>
      <c r="D349" s="4"/>
      <c r="E349" s="4"/>
      <c r="F349" s="4"/>
      <c r="G349" s="15"/>
      <c r="H349" s="4"/>
      <c r="I349" s="4"/>
      <c r="J349" s="4"/>
      <c r="K349" s="4"/>
      <c r="L349" s="4"/>
      <c r="M349" s="4"/>
      <c r="N349" s="30"/>
      <c r="O349" s="4"/>
      <c r="P349" s="4"/>
      <c r="Q349" s="4"/>
      <c r="R349" s="30"/>
      <c r="S349" s="4"/>
      <c r="T349" s="4"/>
      <c r="U349" s="30"/>
      <c r="V349" s="4"/>
      <c r="W349" s="4"/>
      <c r="X349" s="4"/>
      <c r="Y349" s="4"/>
      <c r="Z349" s="4"/>
      <c r="AA349" s="4"/>
      <c r="AB349" s="30"/>
      <c r="AC349" s="4"/>
      <c r="AD349" s="4"/>
      <c r="AE349" s="4"/>
      <c r="AF349" s="30"/>
      <c r="AG349" s="3">
        <f t="shared" si="48"/>
        <v>0</v>
      </c>
      <c r="AH349" s="32" t="str">
        <f t="shared" si="49"/>
        <v>ปกติ</v>
      </c>
      <c r="AI349" s="3">
        <f t="shared" si="50"/>
        <v>0</v>
      </c>
      <c r="AJ349" s="3" t="str">
        <f t="shared" si="51"/>
        <v>ปกติ</v>
      </c>
      <c r="AK349" s="3">
        <f t="shared" si="52"/>
        <v>0</v>
      </c>
      <c r="AL349" s="3" t="str">
        <f t="shared" si="53"/>
        <v>ปกติ</v>
      </c>
      <c r="AM349" s="3">
        <f t="shared" si="54"/>
        <v>0</v>
      </c>
      <c r="AN349" s="3" t="str">
        <f t="shared" si="55"/>
        <v>ปกติ</v>
      </c>
      <c r="AO349" s="3">
        <f t="shared" si="56"/>
        <v>0</v>
      </c>
      <c r="AP349" s="3" t="str">
        <f t="shared" si="57"/>
        <v>ไม่มีจุดแข็ง</v>
      </c>
      <c r="AQ349" s="3">
        <f t="shared" si="58"/>
        <v>0</v>
      </c>
      <c r="AR349" s="3" t="str">
        <f t="shared" si="59"/>
        <v>ปกติ</v>
      </c>
    </row>
    <row r="350" spans="1:44" x14ac:dyDescent="0.55000000000000004">
      <c r="A350" s="8"/>
      <c r="B350" s="9"/>
      <c r="C350" s="4"/>
      <c r="D350" s="21"/>
      <c r="E350" s="4"/>
      <c r="F350" s="4"/>
      <c r="G350" s="15"/>
      <c r="H350" s="4"/>
      <c r="I350" s="4"/>
      <c r="J350" s="4"/>
      <c r="K350" s="4"/>
      <c r="L350" s="4"/>
      <c r="M350" s="4"/>
      <c r="N350" s="30"/>
      <c r="O350" s="4"/>
      <c r="P350" s="4"/>
      <c r="Q350" s="4"/>
      <c r="R350" s="30"/>
      <c r="S350" s="4"/>
      <c r="T350" s="4"/>
      <c r="U350" s="30"/>
      <c r="V350" s="4"/>
      <c r="W350" s="4"/>
      <c r="X350" s="4"/>
      <c r="Y350" s="4"/>
      <c r="Z350" s="4"/>
      <c r="AA350" s="4"/>
      <c r="AB350" s="30"/>
      <c r="AC350" s="4"/>
      <c r="AD350" s="4"/>
      <c r="AE350" s="4"/>
      <c r="AF350" s="30"/>
      <c r="AG350" s="3">
        <f t="shared" si="48"/>
        <v>0</v>
      </c>
      <c r="AH350" s="32" t="str">
        <f t="shared" si="49"/>
        <v>ปกติ</v>
      </c>
      <c r="AI350" s="3">
        <f t="shared" si="50"/>
        <v>0</v>
      </c>
      <c r="AJ350" s="3" t="str">
        <f t="shared" si="51"/>
        <v>ปกติ</v>
      </c>
      <c r="AK350" s="3">
        <f t="shared" si="52"/>
        <v>0</v>
      </c>
      <c r="AL350" s="3" t="str">
        <f t="shared" si="53"/>
        <v>ปกติ</v>
      </c>
      <c r="AM350" s="3">
        <f t="shared" si="54"/>
        <v>0</v>
      </c>
      <c r="AN350" s="3" t="str">
        <f t="shared" si="55"/>
        <v>ปกติ</v>
      </c>
      <c r="AO350" s="3">
        <f t="shared" si="56"/>
        <v>0</v>
      </c>
      <c r="AP350" s="3" t="str">
        <f t="shared" si="57"/>
        <v>ไม่มีจุดแข็ง</v>
      </c>
      <c r="AQ350" s="3">
        <f t="shared" si="58"/>
        <v>0</v>
      </c>
      <c r="AR350" s="3" t="str">
        <f t="shared" si="59"/>
        <v>ปกติ</v>
      </c>
    </row>
    <row r="351" spans="1:44" x14ac:dyDescent="0.55000000000000004">
      <c r="A351" s="8"/>
      <c r="B351" s="9"/>
      <c r="C351" s="4"/>
      <c r="D351" s="4"/>
      <c r="E351" s="4"/>
      <c r="F351" s="4"/>
      <c r="G351" s="15"/>
      <c r="H351" s="4"/>
      <c r="I351" s="4"/>
      <c r="J351" s="4"/>
      <c r="K351" s="4"/>
      <c r="L351" s="4"/>
      <c r="M351" s="4"/>
      <c r="N351" s="30"/>
      <c r="O351" s="4"/>
      <c r="P351" s="4"/>
      <c r="Q351" s="4"/>
      <c r="R351" s="30"/>
      <c r="S351" s="4"/>
      <c r="T351" s="4"/>
      <c r="U351" s="30"/>
      <c r="V351" s="4"/>
      <c r="W351" s="4"/>
      <c r="X351" s="4"/>
      <c r="Y351" s="4"/>
      <c r="Z351" s="4"/>
      <c r="AA351" s="4"/>
      <c r="AB351" s="30"/>
      <c r="AC351" s="4"/>
      <c r="AD351" s="4"/>
      <c r="AE351" s="4"/>
      <c r="AF351" s="30"/>
      <c r="AG351" s="3">
        <f t="shared" si="48"/>
        <v>0</v>
      </c>
      <c r="AH351" s="32" t="str">
        <f t="shared" si="49"/>
        <v>ปกติ</v>
      </c>
      <c r="AI351" s="3">
        <f t="shared" si="50"/>
        <v>0</v>
      </c>
      <c r="AJ351" s="3" t="str">
        <f t="shared" si="51"/>
        <v>ปกติ</v>
      </c>
      <c r="AK351" s="3">
        <f t="shared" si="52"/>
        <v>0</v>
      </c>
      <c r="AL351" s="3" t="str">
        <f t="shared" si="53"/>
        <v>ปกติ</v>
      </c>
      <c r="AM351" s="3">
        <f t="shared" si="54"/>
        <v>0</v>
      </c>
      <c r="AN351" s="3" t="str">
        <f t="shared" si="55"/>
        <v>ปกติ</v>
      </c>
      <c r="AO351" s="3">
        <f t="shared" si="56"/>
        <v>0</v>
      </c>
      <c r="AP351" s="3" t="str">
        <f t="shared" si="57"/>
        <v>ไม่มีจุดแข็ง</v>
      </c>
      <c r="AQ351" s="3">
        <f t="shared" si="58"/>
        <v>0</v>
      </c>
      <c r="AR351" s="3" t="str">
        <f t="shared" si="59"/>
        <v>ปกติ</v>
      </c>
    </row>
    <row r="352" spans="1:44" x14ac:dyDescent="0.55000000000000004">
      <c r="A352" s="8"/>
      <c r="B352" s="9"/>
      <c r="C352" s="4"/>
      <c r="D352" s="4"/>
      <c r="E352" s="4"/>
      <c r="F352" s="4"/>
      <c r="G352" s="15"/>
      <c r="H352" s="4"/>
      <c r="I352" s="4"/>
      <c r="J352" s="4"/>
      <c r="K352" s="4"/>
      <c r="L352" s="4"/>
      <c r="M352" s="4"/>
      <c r="N352" s="30"/>
      <c r="O352" s="4"/>
      <c r="P352" s="4"/>
      <c r="Q352" s="4"/>
      <c r="R352" s="30"/>
      <c r="S352" s="4"/>
      <c r="T352" s="4"/>
      <c r="U352" s="30"/>
      <c r="V352" s="4"/>
      <c r="W352" s="4"/>
      <c r="X352" s="4"/>
      <c r="Y352" s="4"/>
      <c r="Z352" s="4"/>
      <c r="AA352" s="4"/>
      <c r="AB352" s="30"/>
      <c r="AC352" s="4"/>
      <c r="AD352" s="4"/>
      <c r="AE352" s="4"/>
      <c r="AF352" s="30"/>
      <c r="AG352" s="3">
        <f t="shared" si="48"/>
        <v>0</v>
      </c>
      <c r="AH352" s="32" t="str">
        <f t="shared" si="49"/>
        <v>ปกติ</v>
      </c>
      <c r="AI352" s="3">
        <f t="shared" si="50"/>
        <v>0</v>
      </c>
      <c r="AJ352" s="3" t="str">
        <f t="shared" si="51"/>
        <v>ปกติ</v>
      </c>
      <c r="AK352" s="3">
        <f t="shared" si="52"/>
        <v>0</v>
      </c>
      <c r="AL352" s="3" t="str">
        <f t="shared" si="53"/>
        <v>ปกติ</v>
      </c>
      <c r="AM352" s="3">
        <f t="shared" si="54"/>
        <v>0</v>
      </c>
      <c r="AN352" s="3" t="str">
        <f t="shared" si="55"/>
        <v>ปกติ</v>
      </c>
      <c r="AO352" s="3">
        <f t="shared" si="56"/>
        <v>0</v>
      </c>
      <c r="AP352" s="3" t="str">
        <f t="shared" si="57"/>
        <v>ไม่มีจุดแข็ง</v>
      </c>
      <c r="AQ352" s="3">
        <f t="shared" si="58"/>
        <v>0</v>
      </c>
      <c r="AR352" s="3" t="str">
        <f t="shared" si="59"/>
        <v>ปกติ</v>
      </c>
    </row>
    <row r="353" spans="1:44" x14ac:dyDescent="0.55000000000000004">
      <c r="A353" s="8"/>
      <c r="B353" s="9"/>
      <c r="C353" s="4"/>
      <c r="D353" s="4"/>
      <c r="E353" s="4"/>
      <c r="F353" s="4"/>
      <c r="G353" s="15"/>
      <c r="H353" s="4"/>
      <c r="I353" s="4"/>
      <c r="J353" s="4"/>
      <c r="K353" s="4"/>
      <c r="L353" s="4"/>
      <c r="M353" s="4"/>
      <c r="N353" s="30"/>
      <c r="O353" s="4"/>
      <c r="P353" s="4"/>
      <c r="Q353" s="4"/>
      <c r="R353" s="30"/>
      <c r="S353" s="4"/>
      <c r="T353" s="4"/>
      <c r="U353" s="30"/>
      <c r="V353" s="4"/>
      <c r="W353" s="4"/>
      <c r="X353" s="4"/>
      <c r="Y353" s="4"/>
      <c r="Z353" s="4"/>
      <c r="AA353" s="4"/>
      <c r="AB353" s="30"/>
      <c r="AC353" s="4"/>
      <c r="AD353" s="4"/>
      <c r="AE353" s="4"/>
      <c r="AF353" s="30"/>
      <c r="AG353" s="3">
        <f t="shared" si="48"/>
        <v>0</v>
      </c>
      <c r="AH353" s="32" t="str">
        <f t="shared" si="49"/>
        <v>ปกติ</v>
      </c>
      <c r="AI353" s="3">
        <f t="shared" si="50"/>
        <v>0</v>
      </c>
      <c r="AJ353" s="3" t="str">
        <f t="shared" si="51"/>
        <v>ปกติ</v>
      </c>
      <c r="AK353" s="3">
        <f t="shared" si="52"/>
        <v>0</v>
      </c>
      <c r="AL353" s="3" t="str">
        <f t="shared" si="53"/>
        <v>ปกติ</v>
      </c>
      <c r="AM353" s="3">
        <f t="shared" si="54"/>
        <v>0</v>
      </c>
      <c r="AN353" s="3" t="str">
        <f t="shared" si="55"/>
        <v>ปกติ</v>
      </c>
      <c r="AO353" s="3">
        <f t="shared" si="56"/>
        <v>0</v>
      </c>
      <c r="AP353" s="3" t="str">
        <f t="shared" si="57"/>
        <v>ไม่มีจุดแข็ง</v>
      </c>
      <c r="AQ353" s="3">
        <f t="shared" si="58"/>
        <v>0</v>
      </c>
      <c r="AR353" s="3" t="str">
        <f t="shared" si="59"/>
        <v>ปกติ</v>
      </c>
    </row>
    <row r="354" spans="1:44" x14ac:dyDescent="0.55000000000000004">
      <c r="A354" s="8"/>
      <c r="B354" s="9"/>
      <c r="C354" s="4"/>
      <c r="D354" s="4"/>
      <c r="E354" s="4"/>
      <c r="F354" s="4"/>
      <c r="G354" s="15"/>
      <c r="H354" s="4"/>
      <c r="I354" s="4"/>
      <c r="J354" s="4"/>
      <c r="K354" s="4"/>
      <c r="L354" s="4"/>
      <c r="M354" s="4"/>
      <c r="N354" s="30"/>
      <c r="O354" s="4"/>
      <c r="P354" s="4"/>
      <c r="Q354" s="4"/>
      <c r="R354" s="30"/>
      <c r="S354" s="4"/>
      <c r="T354" s="4"/>
      <c r="U354" s="30"/>
      <c r="V354" s="4"/>
      <c r="W354" s="4"/>
      <c r="X354" s="4"/>
      <c r="Y354" s="4"/>
      <c r="Z354" s="4"/>
      <c r="AA354" s="4"/>
      <c r="AB354" s="30"/>
      <c r="AC354" s="4"/>
      <c r="AD354" s="4"/>
      <c r="AE354" s="4"/>
      <c r="AF354" s="30"/>
      <c r="AG354" s="3">
        <f t="shared" si="48"/>
        <v>0</v>
      </c>
      <c r="AH354" s="32" t="str">
        <f t="shared" si="49"/>
        <v>ปกติ</v>
      </c>
      <c r="AI354" s="3">
        <f t="shared" si="50"/>
        <v>0</v>
      </c>
      <c r="AJ354" s="3" t="str">
        <f t="shared" si="51"/>
        <v>ปกติ</v>
      </c>
      <c r="AK354" s="3">
        <f t="shared" si="52"/>
        <v>0</v>
      </c>
      <c r="AL354" s="3" t="str">
        <f t="shared" si="53"/>
        <v>ปกติ</v>
      </c>
      <c r="AM354" s="3">
        <f t="shared" si="54"/>
        <v>0</v>
      </c>
      <c r="AN354" s="3" t="str">
        <f t="shared" si="55"/>
        <v>ปกติ</v>
      </c>
      <c r="AO354" s="3">
        <f t="shared" si="56"/>
        <v>0</v>
      </c>
      <c r="AP354" s="3" t="str">
        <f t="shared" si="57"/>
        <v>ไม่มีจุดแข็ง</v>
      </c>
      <c r="AQ354" s="3">
        <f t="shared" si="58"/>
        <v>0</v>
      </c>
      <c r="AR354" s="3" t="str">
        <f t="shared" si="59"/>
        <v>ปกติ</v>
      </c>
    </row>
    <row r="355" spans="1:44" x14ac:dyDescent="0.55000000000000004">
      <c r="A355" s="8"/>
      <c r="B355" s="9"/>
      <c r="C355" s="4"/>
      <c r="D355" s="4"/>
      <c r="E355" s="4"/>
      <c r="F355" s="4"/>
      <c r="G355" s="15"/>
      <c r="H355" s="4"/>
      <c r="I355" s="4"/>
      <c r="J355" s="4"/>
      <c r="K355" s="4"/>
      <c r="L355" s="4"/>
      <c r="M355" s="4"/>
      <c r="N355" s="30"/>
      <c r="O355" s="4"/>
      <c r="P355" s="4"/>
      <c r="Q355" s="4"/>
      <c r="R355" s="30"/>
      <c r="S355" s="4"/>
      <c r="T355" s="4"/>
      <c r="U355" s="30"/>
      <c r="V355" s="4"/>
      <c r="W355" s="4"/>
      <c r="X355" s="4"/>
      <c r="Y355" s="4"/>
      <c r="Z355" s="4"/>
      <c r="AA355" s="4"/>
      <c r="AB355" s="30"/>
      <c r="AC355" s="4"/>
      <c r="AD355" s="4"/>
      <c r="AE355" s="4"/>
      <c r="AF355" s="30"/>
      <c r="AG355" s="3">
        <f t="shared" si="48"/>
        <v>0</v>
      </c>
      <c r="AH355" s="32" t="str">
        <f t="shared" si="49"/>
        <v>ปกติ</v>
      </c>
      <c r="AI355" s="3">
        <f t="shared" si="50"/>
        <v>0</v>
      </c>
      <c r="AJ355" s="3" t="str">
        <f t="shared" si="51"/>
        <v>ปกติ</v>
      </c>
      <c r="AK355" s="3">
        <f t="shared" si="52"/>
        <v>0</v>
      </c>
      <c r="AL355" s="3" t="str">
        <f t="shared" si="53"/>
        <v>ปกติ</v>
      </c>
      <c r="AM355" s="3">
        <f t="shared" si="54"/>
        <v>0</v>
      </c>
      <c r="AN355" s="3" t="str">
        <f t="shared" si="55"/>
        <v>ปกติ</v>
      </c>
      <c r="AO355" s="3">
        <f t="shared" si="56"/>
        <v>0</v>
      </c>
      <c r="AP355" s="3" t="str">
        <f t="shared" si="57"/>
        <v>ไม่มีจุดแข็ง</v>
      </c>
      <c r="AQ355" s="3">
        <f t="shared" si="58"/>
        <v>0</v>
      </c>
      <c r="AR355" s="3" t="str">
        <f t="shared" si="59"/>
        <v>ปกติ</v>
      </c>
    </row>
    <row r="356" spans="1:44" x14ac:dyDescent="0.55000000000000004">
      <c r="A356" s="8"/>
      <c r="B356" s="9"/>
      <c r="C356" s="4"/>
      <c r="D356" s="4"/>
      <c r="E356" s="4"/>
      <c r="F356" s="4"/>
      <c r="G356" s="15"/>
      <c r="H356" s="4"/>
      <c r="I356" s="4"/>
      <c r="J356" s="4"/>
      <c r="K356" s="4"/>
      <c r="L356" s="4"/>
      <c r="M356" s="4"/>
      <c r="N356" s="30"/>
      <c r="O356" s="4"/>
      <c r="P356" s="4"/>
      <c r="Q356" s="4"/>
      <c r="R356" s="30"/>
      <c r="S356" s="4"/>
      <c r="T356" s="4"/>
      <c r="U356" s="30"/>
      <c r="V356" s="4"/>
      <c r="W356" s="4"/>
      <c r="X356" s="4"/>
      <c r="Y356" s="4"/>
      <c r="Z356" s="4"/>
      <c r="AA356" s="4"/>
      <c r="AB356" s="30"/>
      <c r="AC356" s="4"/>
      <c r="AD356" s="4"/>
      <c r="AE356" s="4"/>
      <c r="AF356" s="30"/>
      <c r="AG356" s="3">
        <f t="shared" si="48"/>
        <v>0</v>
      </c>
      <c r="AH356" s="32" t="str">
        <f t="shared" si="49"/>
        <v>ปกติ</v>
      </c>
      <c r="AI356" s="3">
        <f t="shared" si="50"/>
        <v>0</v>
      </c>
      <c r="AJ356" s="3" t="str">
        <f t="shared" si="51"/>
        <v>ปกติ</v>
      </c>
      <c r="AK356" s="3">
        <f t="shared" si="52"/>
        <v>0</v>
      </c>
      <c r="AL356" s="3" t="str">
        <f t="shared" si="53"/>
        <v>ปกติ</v>
      </c>
      <c r="AM356" s="3">
        <f t="shared" si="54"/>
        <v>0</v>
      </c>
      <c r="AN356" s="3" t="str">
        <f t="shared" si="55"/>
        <v>ปกติ</v>
      </c>
      <c r="AO356" s="3">
        <f t="shared" si="56"/>
        <v>0</v>
      </c>
      <c r="AP356" s="3" t="str">
        <f t="shared" si="57"/>
        <v>ไม่มีจุดแข็ง</v>
      </c>
      <c r="AQ356" s="3">
        <f t="shared" si="58"/>
        <v>0</v>
      </c>
      <c r="AR356" s="3" t="str">
        <f t="shared" si="59"/>
        <v>ปกติ</v>
      </c>
    </row>
    <row r="357" spans="1:44" x14ac:dyDescent="0.55000000000000004">
      <c r="A357" s="8"/>
      <c r="B357" s="9"/>
      <c r="C357" s="4"/>
      <c r="D357" s="4"/>
      <c r="E357" s="4"/>
      <c r="F357" s="4"/>
      <c r="G357" s="15"/>
      <c r="H357" s="4"/>
      <c r="I357" s="4"/>
      <c r="J357" s="4"/>
      <c r="K357" s="4"/>
      <c r="L357" s="4"/>
      <c r="M357" s="4"/>
      <c r="N357" s="30"/>
      <c r="O357" s="4"/>
      <c r="P357" s="4"/>
      <c r="Q357" s="4"/>
      <c r="R357" s="30"/>
      <c r="S357" s="4"/>
      <c r="T357" s="4"/>
      <c r="U357" s="30"/>
      <c r="V357" s="4"/>
      <c r="W357" s="4"/>
      <c r="X357" s="4"/>
      <c r="Y357" s="4"/>
      <c r="Z357" s="4"/>
      <c r="AA357" s="4"/>
      <c r="AB357" s="30"/>
      <c r="AC357" s="4"/>
      <c r="AD357" s="4"/>
      <c r="AE357" s="4"/>
      <c r="AF357" s="30"/>
      <c r="AG357" s="3">
        <f t="shared" si="48"/>
        <v>0</v>
      </c>
      <c r="AH357" s="32" t="str">
        <f t="shared" si="49"/>
        <v>ปกติ</v>
      </c>
      <c r="AI357" s="3">
        <f t="shared" si="50"/>
        <v>0</v>
      </c>
      <c r="AJ357" s="3" t="str">
        <f t="shared" si="51"/>
        <v>ปกติ</v>
      </c>
      <c r="AK357" s="3">
        <f t="shared" si="52"/>
        <v>0</v>
      </c>
      <c r="AL357" s="3" t="str">
        <f t="shared" si="53"/>
        <v>ปกติ</v>
      </c>
      <c r="AM357" s="3">
        <f t="shared" si="54"/>
        <v>0</v>
      </c>
      <c r="AN357" s="3" t="str">
        <f t="shared" si="55"/>
        <v>ปกติ</v>
      </c>
      <c r="AO357" s="3">
        <f t="shared" si="56"/>
        <v>0</v>
      </c>
      <c r="AP357" s="3" t="str">
        <f t="shared" si="57"/>
        <v>ไม่มีจุดแข็ง</v>
      </c>
      <c r="AQ357" s="3">
        <f t="shared" si="58"/>
        <v>0</v>
      </c>
      <c r="AR357" s="3" t="str">
        <f t="shared" si="59"/>
        <v>ปกติ</v>
      </c>
    </row>
    <row r="358" spans="1:44" x14ac:dyDescent="0.55000000000000004">
      <c r="A358" s="8"/>
      <c r="B358" s="9"/>
      <c r="C358" s="4"/>
      <c r="D358" s="16"/>
      <c r="E358" s="4"/>
      <c r="F358" s="4"/>
      <c r="G358" s="15"/>
      <c r="H358" s="4"/>
      <c r="I358" s="4"/>
      <c r="J358" s="4"/>
      <c r="K358" s="4"/>
      <c r="L358" s="4"/>
      <c r="M358" s="4"/>
      <c r="N358" s="30"/>
      <c r="O358" s="4"/>
      <c r="P358" s="4"/>
      <c r="Q358" s="4"/>
      <c r="R358" s="30"/>
      <c r="S358" s="4"/>
      <c r="T358" s="4"/>
      <c r="U358" s="30"/>
      <c r="V358" s="4"/>
      <c r="W358" s="4"/>
      <c r="X358" s="4"/>
      <c r="Y358" s="4"/>
      <c r="Z358" s="4"/>
      <c r="AA358" s="4"/>
      <c r="AB358" s="30"/>
      <c r="AC358" s="4"/>
      <c r="AD358" s="4"/>
      <c r="AE358" s="4"/>
      <c r="AF358" s="30"/>
      <c r="AG358" s="3">
        <f t="shared" si="48"/>
        <v>0</v>
      </c>
      <c r="AH358" s="32" t="str">
        <f t="shared" si="49"/>
        <v>ปกติ</v>
      </c>
      <c r="AI358" s="3">
        <f t="shared" si="50"/>
        <v>0</v>
      </c>
      <c r="AJ358" s="3" t="str">
        <f t="shared" si="51"/>
        <v>ปกติ</v>
      </c>
      <c r="AK358" s="3">
        <f t="shared" si="52"/>
        <v>0</v>
      </c>
      <c r="AL358" s="3" t="str">
        <f t="shared" si="53"/>
        <v>ปกติ</v>
      </c>
      <c r="AM358" s="3">
        <f t="shared" si="54"/>
        <v>0</v>
      </c>
      <c r="AN358" s="3" t="str">
        <f t="shared" si="55"/>
        <v>ปกติ</v>
      </c>
      <c r="AO358" s="3">
        <f t="shared" si="56"/>
        <v>0</v>
      </c>
      <c r="AP358" s="3" t="str">
        <f t="shared" si="57"/>
        <v>ไม่มีจุดแข็ง</v>
      </c>
      <c r="AQ358" s="3">
        <f t="shared" si="58"/>
        <v>0</v>
      </c>
      <c r="AR358" s="3" t="str">
        <f t="shared" si="59"/>
        <v>ปกติ</v>
      </c>
    </row>
    <row r="359" spans="1:44" x14ac:dyDescent="0.55000000000000004">
      <c r="A359" s="8"/>
      <c r="B359" s="9"/>
      <c r="C359" s="4"/>
      <c r="D359" s="4"/>
      <c r="E359" s="4"/>
      <c r="F359" s="4"/>
      <c r="G359" s="15"/>
      <c r="H359" s="4"/>
      <c r="I359" s="4"/>
      <c r="J359" s="4"/>
      <c r="K359" s="4"/>
      <c r="L359" s="4"/>
      <c r="M359" s="4"/>
      <c r="N359" s="30"/>
      <c r="O359" s="4"/>
      <c r="P359" s="4"/>
      <c r="Q359" s="4"/>
      <c r="R359" s="30"/>
      <c r="S359" s="4"/>
      <c r="T359" s="4"/>
      <c r="U359" s="30"/>
      <c r="V359" s="4"/>
      <c r="W359" s="4"/>
      <c r="X359" s="4"/>
      <c r="Y359" s="4"/>
      <c r="Z359" s="4"/>
      <c r="AA359" s="4"/>
      <c r="AB359" s="30"/>
      <c r="AC359" s="4"/>
      <c r="AD359" s="4"/>
      <c r="AE359" s="4"/>
      <c r="AF359" s="30"/>
      <c r="AG359" s="3">
        <f t="shared" si="48"/>
        <v>0</v>
      </c>
      <c r="AH359" s="32" t="str">
        <f t="shared" si="49"/>
        <v>ปกติ</v>
      </c>
      <c r="AI359" s="3">
        <f t="shared" si="50"/>
        <v>0</v>
      </c>
      <c r="AJ359" s="3" t="str">
        <f t="shared" si="51"/>
        <v>ปกติ</v>
      </c>
      <c r="AK359" s="3">
        <f t="shared" si="52"/>
        <v>0</v>
      </c>
      <c r="AL359" s="3" t="str">
        <f t="shared" si="53"/>
        <v>ปกติ</v>
      </c>
      <c r="AM359" s="3">
        <f t="shared" si="54"/>
        <v>0</v>
      </c>
      <c r="AN359" s="3" t="str">
        <f t="shared" si="55"/>
        <v>ปกติ</v>
      </c>
      <c r="AO359" s="3">
        <f t="shared" si="56"/>
        <v>0</v>
      </c>
      <c r="AP359" s="3" t="str">
        <f t="shared" si="57"/>
        <v>ไม่มีจุดแข็ง</v>
      </c>
      <c r="AQ359" s="3">
        <f t="shared" si="58"/>
        <v>0</v>
      </c>
      <c r="AR359" s="3" t="str">
        <f t="shared" si="59"/>
        <v>ปกติ</v>
      </c>
    </row>
    <row r="360" spans="1:44" x14ac:dyDescent="0.55000000000000004">
      <c r="A360" s="8"/>
      <c r="B360" s="9"/>
      <c r="C360" s="4"/>
      <c r="D360" s="4"/>
      <c r="E360" s="4"/>
      <c r="F360" s="4"/>
      <c r="G360" s="15"/>
      <c r="H360" s="4"/>
      <c r="I360" s="4"/>
      <c r="J360" s="4"/>
      <c r="K360" s="4"/>
      <c r="L360" s="4"/>
      <c r="M360" s="4"/>
      <c r="N360" s="30"/>
      <c r="O360" s="4"/>
      <c r="P360" s="4"/>
      <c r="Q360" s="4"/>
      <c r="R360" s="30"/>
      <c r="S360" s="4"/>
      <c r="T360" s="4"/>
      <c r="U360" s="30"/>
      <c r="V360" s="4"/>
      <c r="W360" s="4"/>
      <c r="X360" s="4"/>
      <c r="Y360" s="4"/>
      <c r="Z360" s="4"/>
      <c r="AA360" s="4"/>
      <c r="AB360" s="30"/>
      <c r="AC360" s="4"/>
      <c r="AD360" s="4"/>
      <c r="AE360" s="4"/>
      <c r="AF360" s="30"/>
      <c r="AG360" s="3">
        <f t="shared" si="48"/>
        <v>0</v>
      </c>
      <c r="AH360" s="32" t="str">
        <f t="shared" si="49"/>
        <v>ปกติ</v>
      </c>
      <c r="AI360" s="3">
        <f t="shared" si="50"/>
        <v>0</v>
      </c>
      <c r="AJ360" s="3" t="str">
        <f t="shared" si="51"/>
        <v>ปกติ</v>
      </c>
      <c r="AK360" s="3">
        <f t="shared" si="52"/>
        <v>0</v>
      </c>
      <c r="AL360" s="3" t="str">
        <f t="shared" si="53"/>
        <v>ปกติ</v>
      </c>
      <c r="AM360" s="3">
        <f t="shared" si="54"/>
        <v>0</v>
      </c>
      <c r="AN360" s="3" t="str">
        <f t="shared" si="55"/>
        <v>ปกติ</v>
      </c>
      <c r="AO360" s="3">
        <f t="shared" si="56"/>
        <v>0</v>
      </c>
      <c r="AP360" s="3" t="str">
        <f t="shared" si="57"/>
        <v>ไม่มีจุดแข็ง</v>
      </c>
      <c r="AQ360" s="3">
        <f t="shared" si="58"/>
        <v>0</v>
      </c>
      <c r="AR360" s="3" t="str">
        <f t="shared" si="59"/>
        <v>ปกติ</v>
      </c>
    </row>
    <row r="361" spans="1:44" x14ac:dyDescent="0.55000000000000004">
      <c r="A361" s="8"/>
      <c r="B361" s="9"/>
      <c r="C361" s="4"/>
      <c r="D361" s="4"/>
      <c r="E361" s="4"/>
      <c r="F361" s="4"/>
      <c r="G361" s="15"/>
      <c r="H361" s="4"/>
      <c r="I361" s="4"/>
      <c r="J361" s="4"/>
      <c r="K361" s="4"/>
      <c r="L361" s="4"/>
      <c r="M361" s="4"/>
      <c r="N361" s="30"/>
      <c r="O361" s="4"/>
      <c r="P361" s="4"/>
      <c r="Q361" s="4"/>
      <c r="R361" s="30"/>
      <c r="S361" s="4"/>
      <c r="T361" s="4"/>
      <c r="U361" s="30"/>
      <c r="V361" s="4"/>
      <c r="W361" s="4"/>
      <c r="X361" s="4"/>
      <c r="Y361" s="4"/>
      <c r="Z361" s="4"/>
      <c r="AA361" s="4"/>
      <c r="AB361" s="30"/>
      <c r="AC361" s="4"/>
      <c r="AD361" s="4"/>
      <c r="AE361" s="4"/>
      <c r="AF361" s="30"/>
      <c r="AG361" s="3">
        <f t="shared" si="48"/>
        <v>0</v>
      </c>
      <c r="AH361" s="32" t="str">
        <f t="shared" si="49"/>
        <v>ปกติ</v>
      </c>
      <c r="AI361" s="3">
        <f t="shared" si="50"/>
        <v>0</v>
      </c>
      <c r="AJ361" s="3" t="str">
        <f t="shared" si="51"/>
        <v>ปกติ</v>
      </c>
      <c r="AK361" s="3">
        <f t="shared" si="52"/>
        <v>0</v>
      </c>
      <c r="AL361" s="3" t="str">
        <f t="shared" si="53"/>
        <v>ปกติ</v>
      </c>
      <c r="AM361" s="3">
        <f t="shared" si="54"/>
        <v>0</v>
      </c>
      <c r="AN361" s="3" t="str">
        <f t="shared" si="55"/>
        <v>ปกติ</v>
      </c>
      <c r="AO361" s="3">
        <f t="shared" si="56"/>
        <v>0</v>
      </c>
      <c r="AP361" s="3" t="str">
        <f t="shared" si="57"/>
        <v>ไม่มีจุดแข็ง</v>
      </c>
      <c r="AQ361" s="3">
        <f t="shared" si="58"/>
        <v>0</v>
      </c>
      <c r="AR361" s="3" t="str">
        <f t="shared" si="59"/>
        <v>ปกติ</v>
      </c>
    </row>
    <row r="362" spans="1:44" x14ac:dyDescent="0.55000000000000004">
      <c r="A362" s="8"/>
      <c r="B362" s="9"/>
      <c r="C362" s="4"/>
      <c r="D362" s="4"/>
      <c r="E362" s="4"/>
      <c r="F362" s="4"/>
      <c r="G362" s="15"/>
      <c r="H362" s="4"/>
      <c r="I362" s="4"/>
      <c r="J362" s="4"/>
      <c r="K362" s="4"/>
      <c r="L362" s="4"/>
      <c r="M362" s="4"/>
      <c r="N362" s="30"/>
      <c r="O362" s="4"/>
      <c r="P362" s="4"/>
      <c r="Q362" s="4"/>
      <c r="R362" s="30"/>
      <c r="S362" s="4"/>
      <c r="T362" s="4"/>
      <c r="U362" s="30"/>
      <c r="V362" s="4"/>
      <c r="W362" s="4"/>
      <c r="X362" s="4"/>
      <c r="Y362" s="4"/>
      <c r="Z362" s="4"/>
      <c r="AA362" s="4"/>
      <c r="AB362" s="30"/>
      <c r="AC362" s="4"/>
      <c r="AD362" s="4"/>
      <c r="AE362" s="4"/>
      <c r="AF362" s="30"/>
      <c r="AG362" s="3">
        <f t="shared" si="48"/>
        <v>0</v>
      </c>
      <c r="AH362" s="32" t="str">
        <f t="shared" si="49"/>
        <v>ปกติ</v>
      </c>
      <c r="AI362" s="3">
        <f t="shared" si="50"/>
        <v>0</v>
      </c>
      <c r="AJ362" s="3" t="str">
        <f t="shared" si="51"/>
        <v>ปกติ</v>
      </c>
      <c r="AK362" s="3">
        <f t="shared" si="52"/>
        <v>0</v>
      </c>
      <c r="AL362" s="3" t="str">
        <f t="shared" si="53"/>
        <v>ปกติ</v>
      </c>
      <c r="AM362" s="3">
        <f t="shared" si="54"/>
        <v>0</v>
      </c>
      <c r="AN362" s="3" t="str">
        <f t="shared" si="55"/>
        <v>ปกติ</v>
      </c>
      <c r="AO362" s="3">
        <f t="shared" si="56"/>
        <v>0</v>
      </c>
      <c r="AP362" s="3" t="str">
        <f t="shared" si="57"/>
        <v>ไม่มีจุดแข็ง</v>
      </c>
      <c r="AQ362" s="3">
        <f t="shared" si="58"/>
        <v>0</v>
      </c>
      <c r="AR362" s="3" t="str">
        <f t="shared" si="59"/>
        <v>ปกติ</v>
      </c>
    </row>
    <row r="363" spans="1:44" x14ac:dyDescent="0.55000000000000004">
      <c r="A363" s="8"/>
      <c r="B363" s="9"/>
      <c r="C363" s="4"/>
      <c r="D363" s="4"/>
      <c r="E363" s="4"/>
      <c r="F363" s="4"/>
      <c r="G363" s="15"/>
      <c r="H363" s="4"/>
      <c r="I363" s="4"/>
      <c r="J363" s="4"/>
      <c r="K363" s="4"/>
      <c r="L363" s="4"/>
      <c r="M363" s="4"/>
      <c r="N363" s="30"/>
      <c r="O363" s="4"/>
      <c r="P363" s="4"/>
      <c r="Q363" s="4"/>
      <c r="R363" s="30"/>
      <c r="S363" s="4"/>
      <c r="T363" s="4"/>
      <c r="U363" s="30"/>
      <c r="V363" s="4"/>
      <c r="W363" s="4"/>
      <c r="X363" s="4"/>
      <c r="Y363" s="4"/>
      <c r="Z363" s="4"/>
      <c r="AA363" s="4"/>
      <c r="AB363" s="30"/>
      <c r="AC363" s="4"/>
      <c r="AD363" s="4"/>
      <c r="AE363" s="4"/>
      <c r="AF363" s="30"/>
      <c r="AG363" s="3">
        <f t="shared" si="48"/>
        <v>0</v>
      </c>
      <c r="AH363" s="32" t="str">
        <f t="shared" si="49"/>
        <v>ปกติ</v>
      </c>
      <c r="AI363" s="3">
        <f t="shared" si="50"/>
        <v>0</v>
      </c>
      <c r="AJ363" s="3" t="str">
        <f t="shared" si="51"/>
        <v>ปกติ</v>
      </c>
      <c r="AK363" s="3">
        <f t="shared" si="52"/>
        <v>0</v>
      </c>
      <c r="AL363" s="3" t="str">
        <f t="shared" si="53"/>
        <v>ปกติ</v>
      </c>
      <c r="AM363" s="3">
        <f t="shared" si="54"/>
        <v>0</v>
      </c>
      <c r="AN363" s="3" t="str">
        <f t="shared" si="55"/>
        <v>ปกติ</v>
      </c>
      <c r="AO363" s="3">
        <f t="shared" si="56"/>
        <v>0</v>
      </c>
      <c r="AP363" s="3" t="str">
        <f t="shared" si="57"/>
        <v>ไม่มีจุดแข็ง</v>
      </c>
      <c r="AQ363" s="3">
        <f t="shared" si="58"/>
        <v>0</v>
      </c>
      <c r="AR363" s="3" t="str">
        <f t="shared" si="59"/>
        <v>ปกติ</v>
      </c>
    </row>
    <row r="364" spans="1:44" x14ac:dyDescent="0.55000000000000004">
      <c r="A364" s="8"/>
      <c r="B364" s="9"/>
      <c r="C364" s="4"/>
      <c r="D364" s="4"/>
      <c r="E364" s="4"/>
      <c r="F364" s="4"/>
      <c r="G364" s="15"/>
      <c r="H364" s="4"/>
      <c r="I364" s="4"/>
      <c r="J364" s="4"/>
      <c r="K364" s="4"/>
      <c r="L364" s="4"/>
      <c r="M364" s="4"/>
      <c r="N364" s="30"/>
      <c r="O364" s="4"/>
      <c r="P364" s="4"/>
      <c r="Q364" s="4"/>
      <c r="R364" s="30"/>
      <c r="S364" s="4"/>
      <c r="T364" s="4"/>
      <c r="U364" s="30"/>
      <c r="V364" s="4"/>
      <c r="W364" s="4"/>
      <c r="X364" s="4"/>
      <c r="Y364" s="4"/>
      <c r="Z364" s="4"/>
      <c r="AA364" s="4"/>
      <c r="AB364" s="30"/>
      <c r="AC364" s="4"/>
      <c r="AD364" s="4"/>
      <c r="AE364" s="4"/>
      <c r="AF364" s="30"/>
      <c r="AG364" s="3">
        <f t="shared" si="48"/>
        <v>0</v>
      </c>
      <c r="AH364" s="32" t="str">
        <f t="shared" si="49"/>
        <v>ปกติ</v>
      </c>
      <c r="AI364" s="3">
        <f t="shared" si="50"/>
        <v>0</v>
      </c>
      <c r="AJ364" s="3" t="str">
        <f t="shared" si="51"/>
        <v>ปกติ</v>
      </c>
      <c r="AK364" s="3">
        <f t="shared" si="52"/>
        <v>0</v>
      </c>
      <c r="AL364" s="3" t="str">
        <f t="shared" si="53"/>
        <v>ปกติ</v>
      </c>
      <c r="AM364" s="3">
        <f t="shared" si="54"/>
        <v>0</v>
      </c>
      <c r="AN364" s="3" t="str">
        <f t="shared" si="55"/>
        <v>ปกติ</v>
      </c>
      <c r="AO364" s="3">
        <f t="shared" si="56"/>
        <v>0</v>
      </c>
      <c r="AP364" s="3" t="str">
        <f t="shared" si="57"/>
        <v>ไม่มีจุดแข็ง</v>
      </c>
      <c r="AQ364" s="3">
        <f t="shared" si="58"/>
        <v>0</v>
      </c>
      <c r="AR364" s="3" t="str">
        <f t="shared" si="59"/>
        <v>ปกติ</v>
      </c>
    </row>
    <row r="365" spans="1:44" x14ac:dyDescent="0.55000000000000004">
      <c r="A365" s="8"/>
      <c r="B365" s="9"/>
      <c r="C365" s="4"/>
      <c r="D365" s="4"/>
      <c r="E365" s="4"/>
      <c r="F365" s="4"/>
      <c r="G365" s="15"/>
      <c r="H365" s="4"/>
      <c r="I365" s="4"/>
      <c r="J365" s="4"/>
      <c r="K365" s="4"/>
      <c r="L365" s="4"/>
      <c r="M365" s="4"/>
      <c r="N365" s="30"/>
      <c r="O365" s="4"/>
      <c r="P365" s="4"/>
      <c r="Q365" s="4"/>
      <c r="R365" s="30"/>
      <c r="S365" s="4"/>
      <c r="T365" s="4"/>
      <c r="U365" s="30"/>
      <c r="V365" s="4"/>
      <c r="W365" s="4"/>
      <c r="X365" s="4"/>
      <c r="Y365" s="4"/>
      <c r="Z365" s="4"/>
      <c r="AA365" s="4"/>
      <c r="AB365" s="30"/>
      <c r="AC365" s="4"/>
      <c r="AD365" s="4"/>
      <c r="AE365" s="4"/>
      <c r="AF365" s="30"/>
      <c r="AG365" s="3">
        <f t="shared" si="48"/>
        <v>0</v>
      </c>
      <c r="AH365" s="32" t="str">
        <f t="shared" si="49"/>
        <v>ปกติ</v>
      </c>
      <c r="AI365" s="3">
        <f t="shared" si="50"/>
        <v>0</v>
      </c>
      <c r="AJ365" s="3" t="str">
        <f t="shared" si="51"/>
        <v>ปกติ</v>
      </c>
      <c r="AK365" s="3">
        <f t="shared" si="52"/>
        <v>0</v>
      </c>
      <c r="AL365" s="3" t="str">
        <f t="shared" si="53"/>
        <v>ปกติ</v>
      </c>
      <c r="AM365" s="3">
        <f t="shared" si="54"/>
        <v>0</v>
      </c>
      <c r="AN365" s="3" t="str">
        <f t="shared" si="55"/>
        <v>ปกติ</v>
      </c>
      <c r="AO365" s="3">
        <f t="shared" si="56"/>
        <v>0</v>
      </c>
      <c r="AP365" s="3" t="str">
        <f t="shared" si="57"/>
        <v>ไม่มีจุดแข็ง</v>
      </c>
      <c r="AQ365" s="3">
        <f t="shared" si="58"/>
        <v>0</v>
      </c>
      <c r="AR365" s="3" t="str">
        <f t="shared" si="59"/>
        <v>ปกติ</v>
      </c>
    </row>
    <row r="366" spans="1:44" x14ac:dyDescent="0.55000000000000004">
      <c r="A366" s="8"/>
      <c r="B366" s="9"/>
      <c r="C366" s="4"/>
      <c r="D366" s="4"/>
      <c r="E366" s="4"/>
      <c r="F366" s="4"/>
      <c r="G366" s="15"/>
      <c r="H366" s="4"/>
      <c r="I366" s="4"/>
      <c r="J366" s="4"/>
      <c r="K366" s="4"/>
      <c r="L366" s="4"/>
      <c r="M366" s="4"/>
      <c r="N366" s="30"/>
      <c r="O366" s="4"/>
      <c r="P366" s="4"/>
      <c r="Q366" s="4"/>
      <c r="R366" s="30"/>
      <c r="S366" s="4"/>
      <c r="T366" s="4"/>
      <c r="U366" s="30"/>
      <c r="V366" s="4"/>
      <c r="W366" s="4"/>
      <c r="X366" s="4"/>
      <c r="Y366" s="4"/>
      <c r="Z366" s="4"/>
      <c r="AA366" s="4"/>
      <c r="AB366" s="30"/>
      <c r="AC366" s="4"/>
      <c r="AD366" s="4"/>
      <c r="AE366" s="4"/>
      <c r="AF366" s="30"/>
      <c r="AG366" s="3">
        <f t="shared" si="48"/>
        <v>0</v>
      </c>
      <c r="AH366" s="32" t="str">
        <f t="shared" si="49"/>
        <v>ปกติ</v>
      </c>
      <c r="AI366" s="3">
        <f t="shared" si="50"/>
        <v>0</v>
      </c>
      <c r="AJ366" s="3" t="str">
        <f t="shared" si="51"/>
        <v>ปกติ</v>
      </c>
      <c r="AK366" s="3">
        <f t="shared" si="52"/>
        <v>0</v>
      </c>
      <c r="AL366" s="3" t="str">
        <f t="shared" si="53"/>
        <v>ปกติ</v>
      </c>
      <c r="AM366" s="3">
        <f t="shared" si="54"/>
        <v>0</v>
      </c>
      <c r="AN366" s="3" t="str">
        <f t="shared" si="55"/>
        <v>ปกติ</v>
      </c>
      <c r="AO366" s="3">
        <f t="shared" si="56"/>
        <v>0</v>
      </c>
      <c r="AP366" s="3" t="str">
        <f t="shared" si="57"/>
        <v>ไม่มีจุดแข็ง</v>
      </c>
      <c r="AQ366" s="3">
        <f t="shared" si="58"/>
        <v>0</v>
      </c>
      <c r="AR366" s="3" t="str">
        <f t="shared" si="59"/>
        <v>ปกติ</v>
      </c>
    </row>
    <row r="367" spans="1:44" x14ac:dyDescent="0.55000000000000004">
      <c r="A367" s="8"/>
      <c r="B367" s="9"/>
      <c r="C367" s="4"/>
      <c r="D367" s="16"/>
      <c r="E367" s="4"/>
      <c r="F367" s="4"/>
      <c r="G367" s="15"/>
      <c r="H367" s="4"/>
      <c r="I367" s="4"/>
      <c r="J367" s="4"/>
      <c r="K367" s="4"/>
      <c r="L367" s="4"/>
      <c r="M367" s="4"/>
      <c r="N367" s="30"/>
      <c r="O367" s="4"/>
      <c r="P367" s="4"/>
      <c r="Q367" s="4"/>
      <c r="R367" s="30"/>
      <c r="S367" s="4"/>
      <c r="T367" s="4"/>
      <c r="U367" s="30"/>
      <c r="V367" s="4"/>
      <c r="W367" s="4"/>
      <c r="X367" s="4"/>
      <c r="Y367" s="4"/>
      <c r="Z367" s="4"/>
      <c r="AA367" s="4"/>
      <c r="AB367" s="30"/>
      <c r="AC367" s="4"/>
      <c r="AD367" s="4"/>
      <c r="AE367" s="4"/>
      <c r="AF367" s="30"/>
      <c r="AG367" s="3">
        <f t="shared" si="48"/>
        <v>0</v>
      </c>
      <c r="AH367" s="32" t="str">
        <f t="shared" si="49"/>
        <v>ปกติ</v>
      </c>
      <c r="AI367" s="3">
        <f t="shared" si="50"/>
        <v>0</v>
      </c>
      <c r="AJ367" s="3" t="str">
        <f t="shared" si="51"/>
        <v>ปกติ</v>
      </c>
      <c r="AK367" s="3">
        <f t="shared" si="52"/>
        <v>0</v>
      </c>
      <c r="AL367" s="3" t="str">
        <f t="shared" si="53"/>
        <v>ปกติ</v>
      </c>
      <c r="AM367" s="3">
        <f t="shared" si="54"/>
        <v>0</v>
      </c>
      <c r="AN367" s="3" t="str">
        <f t="shared" si="55"/>
        <v>ปกติ</v>
      </c>
      <c r="AO367" s="3">
        <f t="shared" si="56"/>
        <v>0</v>
      </c>
      <c r="AP367" s="3" t="str">
        <f t="shared" si="57"/>
        <v>ไม่มีจุดแข็ง</v>
      </c>
      <c r="AQ367" s="3">
        <f t="shared" si="58"/>
        <v>0</v>
      </c>
      <c r="AR367" s="3" t="str">
        <f t="shared" si="59"/>
        <v>ปกติ</v>
      </c>
    </row>
    <row r="368" spans="1:44" x14ac:dyDescent="0.55000000000000004">
      <c r="A368" s="8"/>
      <c r="B368" s="9"/>
      <c r="C368" s="4"/>
      <c r="D368" s="4"/>
      <c r="E368" s="4"/>
      <c r="F368" s="4"/>
      <c r="G368" s="15"/>
      <c r="H368" s="4"/>
      <c r="I368" s="4"/>
      <c r="J368" s="4"/>
      <c r="K368" s="4"/>
      <c r="L368" s="4"/>
      <c r="M368" s="4"/>
      <c r="N368" s="30"/>
      <c r="O368" s="4"/>
      <c r="P368" s="4"/>
      <c r="Q368" s="4"/>
      <c r="R368" s="30"/>
      <c r="S368" s="4"/>
      <c r="T368" s="4"/>
      <c r="U368" s="30"/>
      <c r="V368" s="4"/>
      <c r="W368" s="4"/>
      <c r="X368" s="4"/>
      <c r="Y368" s="4"/>
      <c r="Z368" s="4"/>
      <c r="AA368" s="4"/>
      <c r="AB368" s="30"/>
      <c r="AC368" s="4"/>
      <c r="AD368" s="4"/>
      <c r="AE368" s="4"/>
      <c r="AF368" s="30"/>
      <c r="AG368" s="3">
        <f t="shared" si="48"/>
        <v>0</v>
      </c>
      <c r="AH368" s="32" t="str">
        <f t="shared" si="49"/>
        <v>ปกติ</v>
      </c>
      <c r="AI368" s="3">
        <f t="shared" si="50"/>
        <v>0</v>
      </c>
      <c r="AJ368" s="3" t="str">
        <f t="shared" si="51"/>
        <v>ปกติ</v>
      </c>
      <c r="AK368" s="3">
        <f t="shared" si="52"/>
        <v>0</v>
      </c>
      <c r="AL368" s="3" t="str">
        <f t="shared" si="53"/>
        <v>ปกติ</v>
      </c>
      <c r="AM368" s="3">
        <f t="shared" si="54"/>
        <v>0</v>
      </c>
      <c r="AN368" s="3" t="str">
        <f t="shared" si="55"/>
        <v>ปกติ</v>
      </c>
      <c r="AO368" s="3">
        <f t="shared" si="56"/>
        <v>0</v>
      </c>
      <c r="AP368" s="3" t="str">
        <f t="shared" si="57"/>
        <v>ไม่มีจุดแข็ง</v>
      </c>
      <c r="AQ368" s="3">
        <f t="shared" si="58"/>
        <v>0</v>
      </c>
      <c r="AR368" s="3" t="str">
        <f t="shared" si="59"/>
        <v>ปกติ</v>
      </c>
    </row>
    <row r="369" spans="1:44" x14ac:dyDescent="0.55000000000000004">
      <c r="A369" s="8"/>
      <c r="B369" s="9"/>
      <c r="C369" s="4"/>
      <c r="D369" s="4"/>
      <c r="E369" s="4"/>
      <c r="F369" s="4"/>
      <c r="G369" s="15"/>
      <c r="H369" s="4"/>
      <c r="I369" s="4"/>
      <c r="J369" s="4"/>
      <c r="K369" s="4"/>
      <c r="L369" s="4"/>
      <c r="M369" s="4"/>
      <c r="N369" s="30"/>
      <c r="O369" s="4"/>
      <c r="P369" s="4"/>
      <c r="Q369" s="4"/>
      <c r="R369" s="30"/>
      <c r="S369" s="4"/>
      <c r="T369" s="4"/>
      <c r="U369" s="30"/>
      <c r="V369" s="4"/>
      <c r="W369" s="4"/>
      <c r="X369" s="4"/>
      <c r="Y369" s="4"/>
      <c r="Z369" s="4"/>
      <c r="AA369" s="4"/>
      <c r="AB369" s="30"/>
      <c r="AC369" s="4"/>
      <c r="AD369" s="4"/>
      <c r="AE369" s="4"/>
      <c r="AF369" s="30"/>
      <c r="AG369" s="3">
        <f t="shared" si="48"/>
        <v>0</v>
      </c>
      <c r="AH369" s="32" t="str">
        <f t="shared" si="49"/>
        <v>ปกติ</v>
      </c>
      <c r="AI369" s="3">
        <f t="shared" si="50"/>
        <v>0</v>
      </c>
      <c r="AJ369" s="3" t="str">
        <f t="shared" si="51"/>
        <v>ปกติ</v>
      </c>
      <c r="AK369" s="3">
        <f t="shared" si="52"/>
        <v>0</v>
      </c>
      <c r="AL369" s="3" t="str">
        <f t="shared" si="53"/>
        <v>ปกติ</v>
      </c>
      <c r="AM369" s="3">
        <f t="shared" si="54"/>
        <v>0</v>
      </c>
      <c r="AN369" s="3" t="str">
        <f t="shared" si="55"/>
        <v>ปกติ</v>
      </c>
      <c r="AO369" s="3">
        <f t="shared" si="56"/>
        <v>0</v>
      </c>
      <c r="AP369" s="3" t="str">
        <f t="shared" si="57"/>
        <v>ไม่มีจุดแข็ง</v>
      </c>
      <c r="AQ369" s="3">
        <f t="shared" si="58"/>
        <v>0</v>
      </c>
      <c r="AR369" s="3" t="str">
        <f t="shared" si="59"/>
        <v>ปกติ</v>
      </c>
    </row>
    <row r="370" spans="1:44" x14ac:dyDescent="0.55000000000000004">
      <c r="A370" s="8"/>
      <c r="B370" s="9"/>
      <c r="C370" s="4"/>
      <c r="D370" s="4"/>
      <c r="E370" s="4"/>
      <c r="F370" s="4"/>
      <c r="G370" s="15"/>
      <c r="H370" s="4"/>
      <c r="I370" s="4"/>
      <c r="J370" s="4"/>
      <c r="K370" s="4"/>
      <c r="L370" s="4"/>
      <c r="M370" s="4"/>
      <c r="N370" s="30"/>
      <c r="O370" s="4"/>
      <c r="P370" s="4"/>
      <c r="Q370" s="4"/>
      <c r="R370" s="30"/>
      <c r="S370" s="4"/>
      <c r="T370" s="4"/>
      <c r="U370" s="30"/>
      <c r="V370" s="4"/>
      <c r="W370" s="4"/>
      <c r="X370" s="4"/>
      <c r="Y370" s="4"/>
      <c r="Z370" s="4"/>
      <c r="AA370" s="4"/>
      <c r="AB370" s="30"/>
      <c r="AC370" s="4"/>
      <c r="AD370" s="4"/>
      <c r="AE370" s="4"/>
      <c r="AF370" s="30"/>
      <c r="AG370" s="3">
        <f t="shared" si="48"/>
        <v>0</v>
      </c>
      <c r="AH370" s="32" t="str">
        <f t="shared" si="49"/>
        <v>ปกติ</v>
      </c>
      <c r="AI370" s="3">
        <f t="shared" si="50"/>
        <v>0</v>
      </c>
      <c r="AJ370" s="3" t="str">
        <f t="shared" si="51"/>
        <v>ปกติ</v>
      </c>
      <c r="AK370" s="3">
        <f t="shared" si="52"/>
        <v>0</v>
      </c>
      <c r="AL370" s="3" t="str">
        <f t="shared" si="53"/>
        <v>ปกติ</v>
      </c>
      <c r="AM370" s="3">
        <f t="shared" si="54"/>
        <v>0</v>
      </c>
      <c r="AN370" s="3" t="str">
        <f t="shared" si="55"/>
        <v>ปกติ</v>
      </c>
      <c r="AO370" s="3">
        <f t="shared" si="56"/>
        <v>0</v>
      </c>
      <c r="AP370" s="3" t="str">
        <f t="shared" si="57"/>
        <v>ไม่มีจุดแข็ง</v>
      </c>
      <c r="AQ370" s="3">
        <f t="shared" si="58"/>
        <v>0</v>
      </c>
      <c r="AR370" s="3" t="str">
        <f t="shared" si="59"/>
        <v>ปกติ</v>
      </c>
    </row>
    <row r="371" spans="1:44" x14ac:dyDescent="0.55000000000000004">
      <c r="A371" s="8"/>
      <c r="B371" s="9"/>
      <c r="C371" s="4"/>
      <c r="D371" s="4"/>
      <c r="E371" s="4"/>
      <c r="F371" s="4"/>
      <c r="G371" s="15"/>
      <c r="H371" s="4"/>
      <c r="I371" s="4"/>
      <c r="J371" s="4"/>
      <c r="K371" s="4"/>
      <c r="L371" s="4"/>
      <c r="M371" s="4"/>
      <c r="N371" s="30"/>
      <c r="O371" s="4"/>
      <c r="P371" s="4"/>
      <c r="Q371" s="4"/>
      <c r="R371" s="30"/>
      <c r="S371" s="4"/>
      <c r="T371" s="4"/>
      <c r="U371" s="30"/>
      <c r="V371" s="4"/>
      <c r="W371" s="4"/>
      <c r="X371" s="4"/>
      <c r="Y371" s="4"/>
      <c r="Z371" s="4"/>
      <c r="AA371" s="4"/>
      <c r="AB371" s="30"/>
      <c r="AC371" s="4"/>
      <c r="AD371" s="4"/>
      <c r="AE371" s="4"/>
      <c r="AF371" s="30"/>
      <c r="AG371" s="3">
        <f t="shared" si="48"/>
        <v>0</v>
      </c>
      <c r="AH371" s="32" t="str">
        <f t="shared" si="49"/>
        <v>ปกติ</v>
      </c>
      <c r="AI371" s="3">
        <f t="shared" si="50"/>
        <v>0</v>
      </c>
      <c r="AJ371" s="3" t="str">
        <f t="shared" si="51"/>
        <v>ปกติ</v>
      </c>
      <c r="AK371" s="3">
        <f t="shared" si="52"/>
        <v>0</v>
      </c>
      <c r="AL371" s="3" t="str">
        <f t="shared" si="53"/>
        <v>ปกติ</v>
      </c>
      <c r="AM371" s="3">
        <f t="shared" si="54"/>
        <v>0</v>
      </c>
      <c r="AN371" s="3" t="str">
        <f t="shared" si="55"/>
        <v>ปกติ</v>
      </c>
      <c r="AO371" s="3">
        <f t="shared" si="56"/>
        <v>0</v>
      </c>
      <c r="AP371" s="3" t="str">
        <f t="shared" si="57"/>
        <v>ไม่มีจุดแข็ง</v>
      </c>
      <c r="AQ371" s="3">
        <f t="shared" si="58"/>
        <v>0</v>
      </c>
      <c r="AR371" s="3" t="str">
        <f t="shared" si="59"/>
        <v>ปกติ</v>
      </c>
    </row>
    <row r="372" spans="1:44" x14ac:dyDescent="0.55000000000000004">
      <c r="A372" s="8"/>
      <c r="B372" s="9"/>
      <c r="C372" s="4"/>
      <c r="D372" s="4"/>
      <c r="E372" s="4"/>
      <c r="F372" s="4"/>
      <c r="G372" s="15"/>
      <c r="H372" s="4"/>
      <c r="I372" s="4"/>
      <c r="J372" s="4"/>
      <c r="K372" s="4"/>
      <c r="L372" s="4"/>
      <c r="M372" s="4"/>
      <c r="N372" s="30"/>
      <c r="O372" s="4"/>
      <c r="P372" s="4"/>
      <c r="Q372" s="4"/>
      <c r="R372" s="30"/>
      <c r="S372" s="4"/>
      <c r="T372" s="4"/>
      <c r="U372" s="30"/>
      <c r="V372" s="4"/>
      <c r="W372" s="4"/>
      <c r="X372" s="4"/>
      <c r="Y372" s="4"/>
      <c r="Z372" s="4"/>
      <c r="AA372" s="4"/>
      <c r="AB372" s="30"/>
      <c r="AC372" s="4"/>
      <c r="AD372" s="4"/>
      <c r="AE372" s="4"/>
      <c r="AF372" s="30"/>
      <c r="AG372" s="3">
        <f t="shared" si="48"/>
        <v>0</v>
      </c>
      <c r="AH372" s="32" t="str">
        <f t="shared" si="49"/>
        <v>ปกติ</v>
      </c>
      <c r="AI372" s="3">
        <f t="shared" si="50"/>
        <v>0</v>
      </c>
      <c r="AJ372" s="3" t="str">
        <f t="shared" si="51"/>
        <v>ปกติ</v>
      </c>
      <c r="AK372" s="3">
        <f t="shared" si="52"/>
        <v>0</v>
      </c>
      <c r="AL372" s="3" t="str">
        <f t="shared" si="53"/>
        <v>ปกติ</v>
      </c>
      <c r="AM372" s="3">
        <f t="shared" si="54"/>
        <v>0</v>
      </c>
      <c r="AN372" s="3" t="str">
        <f t="shared" si="55"/>
        <v>ปกติ</v>
      </c>
      <c r="AO372" s="3">
        <f t="shared" si="56"/>
        <v>0</v>
      </c>
      <c r="AP372" s="3" t="str">
        <f t="shared" si="57"/>
        <v>ไม่มีจุดแข็ง</v>
      </c>
      <c r="AQ372" s="3">
        <f t="shared" si="58"/>
        <v>0</v>
      </c>
      <c r="AR372" s="3" t="str">
        <f t="shared" si="59"/>
        <v>ปกติ</v>
      </c>
    </row>
    <row r="373" spans="1:44" x14ac:dyDescent="0.55000000000000004">
      <c r="A373" s="8"/>
      <c r="B373" s="9"/>
      <c r="C373" s="4"/>
      <c r="D373" s="4"/>
      <c r="E373" s="4"/>
      <c r="F373" s="4"/>
      <c r="G373" s="15"/>
      <c r="H373" s="4"/>
      <c r="I373" s="4"/>
      <c r="J373" s="4"/>
      <c r="K373" s="4"/>
      <c r="L373" s="4"/>
      <c r="M373" s="4"/>
      <c r="N373" s="30"/>
      <c r="O373" s="4"/>
      <c r="P373" s="4"/>
      <c r="Q373" s="4"/>
      <c r="R373" s="30"/>
      <c r="S373" s="4"/>
      <c r="T373" s="4"/>
      <c r="U373" s="30"/>
      <c r="V373" s="4"/>
      <c r="W373" s="4"/>
      <c r="X373" s="4"/>
      <c r="Y373" s="4"/>
      <c r="Z373" s="4"/>
      <c r="AA373" s="4"/>
      <c r="AB373" s="30"/>
      <c r="AC373" s="4"/>
      <c r="AD373" s="4"/>
      <c r="AE373" s="4"/>
      <c r="AF373" s="30"/>
      <c r="AG373" s="3">
        <f t="shared" si="48"/>
        <v>0</v>
      </c>
      <c r="AH373" s="32" t="str">
        <f t="shared" si="49"/>
        <v>ปกติ</v>
      </c>
      <c r="AI373" s="3">
        <f t="shared" si="50"/>
        <v>0</v>
      </c>
      <c r="AJ373" s="3" t="str">
        <f t="shared" si="51"/>
        <v>ปกติ</v>
      </c>
      <c r="AK373" s="3">
        <f t="shared" si="52"/>
        <v>0</v>
      </c>
      <c r="AL373" s="3" t="str">
        <f t="shared" si="53"/>
        <v>ปกติ</v>
      </c>
      <c r="AM373" s="3">
        <f t="shared" si="54"/>
        <v>0</v>
      </c>
      <c r="AN373" s="3" t="str">
        <f t="shared" si="55"/>
        <v>ปกติ</v>
      </c>
      <c r="AO373" s="3">
        <f t="shared" si="56"/>
        <v>0</v>
      </c>
      <c r="AP373" s="3" t="str">
        <f t="shared" si="57"/>
        <v>ไม่มีจุดแข็ง</v>
      </c>
      <c r="AQ373" s="3">
        <f t="shared" si="58"/>
        <v>0</v>
      </c>
      <c r="AR373" s="3" t="str">
        <f t="shared" si="59"/>
        <v>ปกติ</v>
      </c>
    </row>
    <row r="374" spans="1:44" x14ac:dyDescent="0.55000000000000004">
      <c r="A374" s="8"/>
      <c r="B374" s="9"/>
      <c r="C374" s="4"/>
      <c r="D374" s="4"/>
      <c r="E374" s="4"/>
      <c r="F374" s="4"/>
      <c r="G374" s="15"/>
      <c r="H374" s="4"/>
      <c r="I374" s="4"/>
      <c r="J374" s="4"/>
      <c r="K374" s="4"/>
      <c r="L374" s="4"/>
      <c r="M374" s="4"/>
      <c r="N374" s="30"/>
      <c r="O374" s="4"/>
      <c r="P374" s="4"/>
      <c r="Q374" s="4"/>
      <c r="R374" s="30"/>
      <c r="S374" s="4"/>
      <c r="T374" s="4"/>
      <c r="U374" s="30"/>
      <c r="V374" s="4"/>
      <c r="W374" s="4"/>
      <c r="X374" s="4"/>
      <c r="Y374" s="4"/>
      <c r="Z374" s="4"/>
      <c r="AA374" s="4"/>
      <c r="AB374" s="30"/>
      <c r="AC374" s="4"/>
      <c r="AD374" s="4"/>
      <c r="AE374" s="4"/>
      <c r="AF374" s="30"/>
      <c r="AG374" s="3">
        <f t="shared" si="48"/>
        <v>0</v>
      </c>
      <c r="AH374" s="32" t="str">
        <f t="shared" si="49"/>
        <v>ปกติ</v>
      </c>
      <c r="AI374" s="3">
        <f t="shared" si="50"/>
        <v>0</v>
      </c>
      <c r="AJ374" s="3" t="str">
        <f t="shared" si="51"/>
        <v>ปกติ</v>
      </c>
      <c r="AK374" s="3">
        <f t="shared" si="52"/>
        <v>0</v>
      </c>
      <c r="AL374" s="3" t="str">
        <f t="shared" si="53"/>
        <v>ปกติ</v>
      </c>
      <c r="AM374" s="3">
        <f t="shared" si="54"/>
        <v>0</v>
      </c>
      <c r="AN374" s="3" t="str">
        <f t="shared" si="55"/>
        <v>ปกติ</v>
      </c>
      <c r="AO374" s="3">
        <f t="shared" si="56"/>
        <v>0</v>
      </c>
      <c r="AP374" s="3" t="str">
        <f t="shared" si="57"/>
        <v>ไม่มีจุดแข็ง</v>
      </c>
      <c r="AQ374" s="3">
        <f t="shared" si="58"/>
        <v>0</v>
      </c>
      <c r="AR374" s="3" t="str">
        <f t="shared" si="59"/>
        <v>ปกติ</v>
      </c>
    </row>
    <row r="375" spans="1:44" x14ac:dyDescent="0.55000000000000004">
      <c r="A375" s="8"/>
      <c r="B375" s="9"/>
      <c r="C375" s="4"/>
      <c r="D375" s="4"/>
      <c r="E375" s="4"/>
      <c r="F375" s="4"/>
      <c r="G375" s="15"/>
      <c r="H375" s="4"/>
      <c r="I375" s="4"/>
      <c r="J375" s="4"/>
      <c r="K375" s="4"/>
      <c r="L375" s="4"/>
      <c r="M375" s="4"/>
      <c r="N375" s="30"/>
      <c r="O375" s="4"/>
      <c r="P375" s="4"/>
      <c r="Q375" s="4"/>
      <c r="R375" s="30"/>
      <c r="S375" s="4"/>
      <c r="T375" s="4"/>
      <c r="U375" s="30"/>
      <c r="V375" s="4"/>
      <c r="W375" s="4"/>
      <c r="X375" s="4"/>
      <c r="Y375" s="4"/>
      <c r="Z375" s="4"/>
      <c r="AA375" s="4"/>
      <c r="AB375" s="30"/>
      <c r="AC375" s="4"/>
      <c r="AD375" s="4"/>
      <c r="AE375" s="4"/>
      <c r="AF375" s="30"/>
      <c r="AG375" s="3">
        <f t="shared" si="48"/>
        <v>0</v>
      </c>
      <c r="AH375" s="32" t="str">
        <f t="shared" si="49"/>
        <v>ปกติ</v>
      </c>
      <c r="AI375" s="3">
        <f t="shared" si="50"/>
        <v>0</v>
      </c>
      <c r="AJ375" s="3" t="str">
        <f t="shared" si="51"/>
        <v>ปกติ</v>
      </c>
      <c r="AK375" s="3">
        <f t="shared" si="52"/>
        <v>0</v>
      </c>
      <c r="AL375" s="3" t="str">
        <f t="shared" si="53"/>
        <v>ปกติ</v>
      </c>
      <c r="AM375" s="3">
        <f t="shared" si="54"/>
        <v>0</v>
      </c>
      <c r="AN375" s="3" t="str">
        <f t="shared" si="55"/>
        <v>ปกติ</v>
      </c>
      <c r="AO375" s="3">
        <f t="shared" si="56"/>
        <v>0</v>
      </c>
      <c r="AP375" s="3" t="str">
        <f t="shared" si="57"/>
        <v>ไม่มีจุดแข็ง</v>
      </c>
      <c r="AQ375" s="3">
        <f t="shared" si="58"/>
        <v>0</v>
      </c>
      <c r="AR375" s="3" t="str">
        <f t="shared" si="59"/>
        <v>ปกติ</v>
      </c>
    </row>
    <row r="376" spans="1:44" x14ac:dyDescent="0.55000000000000004">
      <c r="A376" s="8"/>
      <c r="B376" s="9"/>
      <c r="C376" s="4"/>
      <c r="D376" s="4"/>
      <c r="E376" s="4"/>
      <c r="F376" s="4"/>
      <c r="G376" s="15"/>
      <c r="H376" s="4"/>
      <c r="I376" s="4"/>
      <c r="J376" s="4"/>
      <c r="K376" s="4"/>
      <c r="L376" s="4"/>
      <c r="M376" s="4"/>
      <c r="N376" s="30"/>
      <c r="O376" s="4"/>
      <c r="P376" s="4"/>
      <c r="Q376" s="4"/>
      <c r="R376" s="30"/>
      <c r="S376" s="4"/>
      <c r="T376" s="4"/>
      <c r="U376" s="30"/>
      <c r="V376" s="4"/>
      <c r="W376" s="4"/>
      <c r="X376" s="4"/>
      <c r="Y376" s="4"/>
      <c r="Z376" s="4"/>
      <c r="AA376" s="4"/>
      <c r="AB376" s="30"/>
      <c r="AC376" s="4"/>
      <c r="AD376" s="4"/>
      <c r="AE376" s="4"/>
      <c r="AF376" s="30"/>
      <c r="AG376" s="3">
        <f t="shared" si="48"/>
        <v>0</v>
      </c>
      <c r="AH376" s="32" t="str">
        <f t="shared" si="49"/>
        <v>ปกติ</v>
      </c>
      <c r="AI376" s="3">
        <f t="shared" si="50"/>
        <v>0</v>
      </c>
      <c r="AJ376" s="3" t="str">
        <f t="shared" si="51"/>
        <v>ปกติ</v>
      </c>
      <c r="AK376" s="3">
        <f t="shared" si="52"/>
        <v>0</v>
      </c>
      <c r="AL376" s="3" t="str">
        <f t="shared" si="53"/>
        <v>ปกติ</v>
      </c>
      <c r="AM376" s="3">
        <f t="shared" si="54"/>
        <v>0</v>
      </c>
      <c r="AN376" s="3" t="str">
        <f t="shared" si="55"/>
        <v>ปกติ</v>
      </c>
      <c r="AO376" s="3">
        <f t="shared" si="56"/>
        <v>0</v>
      </c>
      <c r="AP376" s="3" t="str">
        <f t="shared" si="57"/>
        <v>ไม่มีจุดแข็ง</v>
      </c>
      <c r="AQ376" s="3">
        <f t="shared" si="58"/>
        <v>0</v>
      </c>
      <c r="AR376" s="3" t="str">
        <f t="shared" si="59"/>
        <v>ปกติ</v>
      </c>
    </row>
    <row r="377" spans="1:44" x14ac:dyDescent="0.55000000000000004">
      <c r="A377" s="8"/>
      <c r="B377" s="9"/>
      <c r="C377" s="4"/>
      <c r="D377" s="4"/>
      <c r="E377" s="4"/>
      <c r="F377" s="4"/>
      <c r="G377" s="15"/>
      <c r="H377" s="4"/>
      <c r="I377" s="4"/>
      <c r="J377" s="4"/>
      <c r="K377" s="4"/>
      <c r="L377" s="4"/>
      <c r="M377" s="4"/>
      <c r="N377" s="30"/>
      <c r="O377" s="4"/>
      <c r="P377" s="4"/>
      <c r="Q377" s="4"/>
      <c r="R377" s="30"/>
      <c r="S377" s="4"/>
      <c r="T377" s="4"/>
      <c r="U377" s="30"/>
      <c r="V377" s="4"/>
      <c r="W377" s="4"/>
      <c r="X377" s="4"/>
      <c r="Y377" s="4"/>
      <c r="Z377" s="4"/>
      <c r="AA377" s="4"/>
      <c r="AB377" s="30"/>
      <c r="AC377" s="4"/>
      <c r="AD377" s="4"/>
      <c r="AE377" s="4"/>
      <c r="AF377" s="30"/>
      <c r="AG377" s="3">
        <f t="shared" si="48"/>
        <v>0</v>
      </c>
      <c r="AH377" s="32" t="str">
        <f t="shared" si="49"/>
        <v>ปกติ</v>
      </c>
      <c r="AI377" s="3">
        <f t="shared" si="50"/>
        <v>0</v>
      </c>
      <c r="AJ377" s="3" t="str">
        <f t="shared" si="51"/>
        <v>ปกติ</v>
      </c>
      <c r="AK377" s="3">
        <f t="shared" si="52"/>
        <v>0</v>
      </c>
      <c r="AL377" s="3" t="str">
        <f t="shared" si="53"/>
        <v>ปกติ</v>
      </c>
      <c r="AM377" s="3">
        <f t="shared" si="54"/>
        <v>0</v>
      </c>
      <c r="AN377" s="3" t="str">
        <f t="shared" si="55"/>
        <v>ปกติ</v>
      </c>
      <c r="AO377" s="3">
        <f t="shared" si="56"/>
        <v>0</v>
      </c>
      <c r="AP377" s="3" t="str">
        <f t="shared" si="57"/>
        <v>ไม่มีจุดแข็ง</v>
      </c>
      <c r="AQ377" s="3">
        <f t="shared" si="58"/>
        <v>0</v>
      </c>
      <c r="AR377" s="3" t="str">
        <f t="shared" si="59"/>
        <v>ปกติ</v>
      </c>
    </row>
    <row r="378" spans="1:44" x14ac:dyDescent="0.55000000000000004">
      <c r="A378" s="8"/>
      <c r="B378" s="9"/>
      <c r="C378" s="4"/>
      <c r="D378" s="4"/>
      <c r="E378" s="4"/>
      <c r="F378" s="4"/>
      <c r="G378" s="15"/>
      <c r="H378" s="4"/>
      <c r="I378" s="4"/>
      <c r="J378" s="4"/>
      <c r="K378" s="4"/>
      <c r="L378" s="4"/>
      <c r="M378" s="4"/>
      <c r="N378" s="30"/>
      <c r="O378" s="4"/>
      <c r="P378" s="4"/>
      <c r="Q378" s="4"/>
      <c r="R378" s="30"/>
      <c r="S378" s="4"/>
      <c r="T378" s="4"/>
      <c r="U378" s="30"/>
      <c r="V378" s="4"/>
      <c r="W378" s="4"/>
      <c r="X378" s="4"/>
      <c r="Y378" s="4"/>
      <c r="Z378" s="4"/>
      <c r="AA378" s="4"/>
      <c r="AB378" s="30"/>
      <c r="AC378" s="4"/>
      <c r="AD378" s="4"/>
      <c r="AE378" s="4"/>
      <c r="AF378" s="30"/>
      <c r="AG378" s="3">
        <f t="shared" si="48"/>
        <v>0</v>
      </c>
      <c r="AH378" s="32" t="str">
        <f t="shared" si="49"/>
        <v>ปกติ</v>
      </c>
      <c r="AI378" s="3">
        <f t="shared" si="50"/>
        <v>0</v>
      </c>
      <c r="AJ378" s="3" t="str">
        <f t="shared" si="51"/>
        <v>ปกติ</v>
      </c>
      <c r="AK378" s="3">
        <f t="shared" si="52"/>
        <v>0</v>
      </c>
      <c r="AL378" s="3" t="str">
        <f t="shared" si="53"/>
        <v>ปกติ</v>
      </c>
      <c r="AM378" s="3">
        <f t="shared" si="54"/>
        <v>0</v>
      </c>
      <c r="AN378" s="3" t="str">
        <f t="shared" si="55"/>
        <v>ปกติ</v>
      </c>
      <c r="AO378" s="3">
        <f t="shared" si="56"/>
        <v>0</v>
      </c>
      <c r="AP378" s="3" t="str">
        <f t="shared" si="57"/>
        <v>ไม่มีจุดแข็ง</v>
      </c>
      <c r="AQ378" s="3">
        <f t="shared" si="58"/>
        <v>0</v>
      </c>
      <c r="AR378" s="3" t="str">
        <f t="shared" si="59"/>
        <v>ปกติ</v>
      </c>
    </row>
    <row r="379" spans="1:44" x14ac:dyDescent="0.55000000000000004">
      <c r="A379" s="8"/>
      <c r="B379" s="9"/>
      <c r="C379" s="4"/>
      <c r="D379" s="4"/>
      <c r="E379" s="4"/>
      <c r="F379" s="4"/>
      <c r="G379" s="15"/>
      <c r="H379" s="4"/>
      <c r="I379" s="4"/>
      <c r="J379" s="4"/>
      <c r="K379" s="4"/>
      <c r="L379" s="4"/>
      <c r="M379" s="4"/>
      <c r="N379" s="30"/>
      <c r="O379" s="4"/>
      <c r="P379" s="4"/>
      <c r="Q379" s="4"/>
      <c r="R379" s="30"/>
      <c r="S379" s="4"/>
      <c r="T379" s="4"/>
      <c r="U379" s="30"/>
      <c r="V379" s="4"/>
      <c r="W379" s="4"/>
      <c r="X379" s="4"/>
      <c r="Y379" s="4"/>
      <c r="Z379" s="4"/>
      <c r="AA379" s="4"/>
      <c r="AB379" s="30"/>
      <c r="AC379" s="4"/>
      <c r="AD379" s="4"/>
      <c r="AE379" s="4"/>
      <c r="AF379" s="30"/>
      <c r="AG379" s="3">
        <f t="shared" si="48"/>
        <v>0</v>
      </c>
      <c r="AH379" s="32" t="str">
        <f t="shared" si="49"/>
        <v>ปกติ</v>
      </c>
      <c r="AI379" s="3">
        <f t="shared" si="50"/>
        <v>0</v>
      </c>
      <c r="AJ379" s="3" t="str">
        <f t="shared" si="51"/>
        <v>ปกติ</v>
      </c>
      <c r="AK379" s="3">
        <f t="shared" si="52"/>
        <v>0</v>
      </c>
      <c r="AL379" s="3" t="str">
        <f t="shared" si="53"/>
        <v>ปกติ</v>
      </c>
      <c r="AM379" s="3">
        <f t="shared" si="54"/>
        <v>0</v>
      </c>
      <c r="AN379" s="3" t="str">
        <f t="shared" si="55"/>
        <v>ปกติ</v>
      </c>
      <c r="AO379" s="3">
        <f t="shared" si="56"/>
        <v>0</v>
      </c>
      <c r="AP379" s="3" t="str">
        <f t="shared" si="57"/>
        <v>ไม่มีจุดแข็ง</v>
      </c>
      <c r="AQ379" s="3">
        <f t="shared" si="58"/>
        <v>0</v>
      </c>
      <c r="AR379" s="3" t="str">
        <f t="shared" si="59"/>
        <v>ปกติ</v>
      </c>
    </row>
    <row r="380" spans="1:44" x14ac:dyDescent="0.55000000000000004">
      <c r="A380" s="8"/>
      <c r="B380" s="9"/>
      <c r="C380" s="4"/>
      <c r="D380" s="4"/>
      <c r="E380" s="4"/>
      <c r="F380" s="4"/>
      <c r="G380" s="15"/>
      <c r="H380" s="4"/>
      <c r="I380" s="4"/>
      <c r="J380" s="4"/>
      <c r="K380" s="4"/>
      <c r="L380" s="4"/>
      <c r="M380" s="4"/>
      <c r="N380" s="30"/>
      <c r="O380" s="4"/>
      <c r="P380" s="4"/>
      <c r="Q380" s="4"/>
      <c r="R380" s="30"/>
      <c r="S380" s="4"/>
      <c r="T380" s="4"/>
      <c r="U380" s="30"/>
      <c r="V380" s="4"/>
      <c r="W380" s="4"/>
      <c r="X380" s="4"/>
      <c r="Y380" s="4"/>
      <c r="Z380" s="4"/>
      <c r="AA380" s="4"/>
      <c r="AB380" s="30"/>
      <c r="AC380" s="4"/>
      <c r="AD380" s="4"/>
      <c r="AE380" s="4"/>
      <c r="AF380" s="30"/>
      <c r="AG380" s="3">
        <f t="shared" si="48"/>
        <v>0</v>
      </c>
      <c r="AH380" s="32" t="str">
        <f t="shared" si="49"/>
        <v>ปกติ</v>
      </c>
      <c r="AI380" s="3">
        <f t="shared" si="50"/>
        <v>0</v>
      </c>
      <c r="AJ380" s="3" t="str">
        <f t="shared" si="51"/>
        <v>ปกติ</v>
      </c>
      <c r="AK380" s="3">
        <f t="shared" si="52"/>
        <v>0</v>
      </c>
      <c r="AL380" s="3" t="str">
        <f t="shared" si="53"/>
        <v>ปกติ</v>
      </c>
      <c r="AM380" s="3">
        <f t="shared" si="54"/>
        <v>0</v>
      </c>
      <c r="AN380" s="3" t="str">
        <f t="shared" si="55"/>
        <v>ปกติ</v>
      </c>
      <c r="AO380" s="3">
        <f t="shared" si="56"/>
        <v>0</v>
      </c>
      <c r="AP380" s="3" t="str">
        <f t="shared" si="57"/>
        <v>ไม่มีจุดแข็ง</v>
      </c>
      <c r="AQ380" s="3">
        <f t="shared" si="58"/>
        <v>0</v>
      </c>
      <c r="AR380" s="3" t="str">
        <f t="shared" si="59"/>
        <v>ปกติ</v>
      </c>
    </row>
    <row r="381" spans="1:44" x14ac:dyDescent="0.55000000000000004">
      <c r="A381" s="8"/>
      <c r="B381" s="9"/>
      <c r="C381" s="4"/>
      <c r="D381" s="4"/>
      <c r="E381" s="4"/>
      <c r="F381" s="4"/>
      <c r="G381" s="15"/>
      <c r="H381" s="4"/>
      <c r="I381" s="4"/>
      <c r="J381" s="4"/>
      <c r="K381" s="4"/>
      <c r="L381" s="4"/>
      <c r="M381" s="4"/>
      <c r="N381" s="30"/>
      <c r="O381" s="4"/>
      <c r="P381" s="4"/>
      <c r="Q381" s="4"/>
      <c r="R381" s="30"/>
      <c r="S381" s="4"/>
      <c r="T381" s="4"/>
      <c r="U381" s="30"/>
      <c r="V381" s="4"/>
      <c r="W381" s="4"/>
      <c r="X381" s="4"/>
      <c r="Y381" s="4"/>
      <c r="Z381" s="4"/>
      <c r="AA381" s="4"/>
      <c r="AB381" s="30"/>
      <c r="AC381" s="4"/>
      <c r="AD381" s="4"/>
      <c r="AE381" s="4"/>
      <c r="AF381" s="30"/>
      <c r="AG381" s="3">
        <f t="shared" si="48"/>
        <v>0</v>
      </c>
      <c r="AH381" s="32" t="str">
        <f t="shared" si="49"/>
        <v>ปกติ</v>
      </c>
      <c r="AI381" s="3">
        <f t="shared" si="50"/>
        <v>0</v>
      </c>
      <c r="AJ381" s="3" t="str">
        <f t="shared" si="51"/>
        <v>ปกติ</v>
      </c>
      <c r="AK381" s="3">
        <f t="shared" si="52"/>
        <v>0</v>
      </c>
      <c r="AL381" s="3" t="str">
        <f t="shared" si="53"/>
        <v>ปกติ</v>
      </c>
      <c r="AM381" s="3">
        <f t="shared" si="54"/>
        <v>0</v>
      </c>
      <c r="AN381" s="3" t="str">
        <f t="shared" si="55"/>
        <v>ปกติ</v>
      </c>
      <c r="AO381" s="3">
        <f t="shared" si="56"/>
        <v>0</v>
      </c>
      <c r="AP381" s="3" t="str">
        <f t="shared" si="57"/>
        <v>ไม่มีจุดแข็ง</v>
      </c>
      <c r="AQ381" s="3">
        <f t="shared" si="58"/>
        <v>0</v>
      </c>
      <c r="AR381" s="3" t="str">
        <f t="shared" si="59"/>
        <v>ปกติ</v>
      </c>
    </row>
    <row r="382" spans="1:44" x14ac:dyDescent="0.55000000000000004">
      <c r="A382" s="8"/>
      <c r="B382" s="9"/>
      <c r="C382" s="4"/>
      <c r="D382" s="4"/>
      <c r="E382" s="4"/>
      <c r="F382" s="4"/>
      <c r="G382" s="15"/>
      <c r="H382" s="4"/>
      <c r="I382" s="4"/>
      <c r="J382" s="4"/>
      <c r="K382" s="4"/>
      <c r="L382" s="4"/>
      <c r="M382" s="4"/>
      <c r="N382" s="30"/>
      <c r="O382" s="4"/>
      <c r="P382" s="4"/>
      <c r="Q382" s="4"/>
      <c r="R382" s="30"/>
      <c r="S382" s="4"/>
      <c r="T382" s="4"/>
      <c r="U382" s="30"/>
      <c r="V382" s="4"/>
      <c r="W382" s="4"/>
      <c r="X382" s="4"/>
      <c r="Y382" s="4"/>
      <c r="Z382" s="4"/>
      <c r="AA382" s="4"/>
      <c r="AB382" s="30"/>
      <c r="AC382" s="4"/>
      <c r="AD382" s="4"/>
      <c r="AE382" s="4"/>
      <c r="AF382" s="30"/>
      <c r="AG382" s="3">
        <f t="shared" si="48"/>
        <v>0</v>
      </c>
      <c r="AH382" s="32" t="str">
        <f t="shared" si="49"/>
        <v>ปกติ</v>
      </c>
      <c r="AI382" s="3">
        <f t="shared" si="50"/>
        <v>0</v>
      </c>
      <c r="AJ382" s="3" t="str">
        <f t="shared" si="51"/>
        <v>ปกติ</v>
      </c>
      <c r="AK382" s="3">
        <f t="shared" si="52"/>
        <v>0</v>
      </c>
      <c r="AL382" s="3" t="str">
        <f t="shared" si="53"/>
        <v>ปกติ</v>
      </c>
      <c r="AM382" s="3">
        <f t="shared" si="54"/>
        <v>0</v>
      </c>
      <c r="AN382" s="3" t="str">
        <f t="shared" si="55"/>
        <v>ปกติ</v>
      </c>
      <c r="AO382" s="3">
        <f t="shared" si="56"/>
        <v>0</v>
      </c>
      <c r="AP382" s="3" t="str">
        <f t="shared" si="57"/>
        <v>ไม่มีจุดแข็ง</v>
      </c>
      <c r="AQ382" s="3">
        <f t="shared" si="58"/>
        <v>0</v>
      </c>
      <c r="AR382" s="3" t="str">
        <f t="shared" si="59"/>
        <v>ปกติ</v>
      </c>
    </row>
    <row r="383" spans="1:44" x14ac:dyDescent="0.55000000000000004">
      <c r="A383" s="8"/>
      <c r="B383" s="9"/>
      <c r="C383" s="4"/>
      <c r="D383" s="4"/>
      <c r="E383" s="4"/>
      <c r="F383" s="4"/>
      <c r="G383" s="15"/>
      <c r="H383" s="4"/>
      <c r="I383" s="4"/>
      <c r="J383" s="4"/>
      <c r="K383" s="4"/>
      <c r="L383" s="4"/>
      <c r="M383" s="4"/>
      <c r="N383" s="30"/>
      <c r="O383" s="4"/>
      <c r="P383" s="4"/>
      <c r="Q383" s="4"/>
      <c r="R383" s="30"/>
      <c r="S383" s="4"/>
      <c r="T383" s="4"/>
      <c r="U383" s="30"/>
      <c r="V383" s="4"/>
      <c r="W383" s="4"/>
      <c r="X383" s="4"/>
      <c r="Y383" s="4"/>
      <c r="Z383" s="4"/>
      <c r="AA383" s="4"/>
      <c r="AB383" s="30"/>
      <c r="AC383" s="4"/>
      <c r="AD383" s="4"/>
      <c r="AE383" s="4"/>
      <c r="AF383" s="30"/>
      <c r="AG383" s="3">
        <f t="shared" si="48"/>
        <v>0</v>
      </c>
      <c r="AH383" s="32" t="str">
        <f t="shared" si="49"/>
        <v>ปกติ</v>
      </c>
      <c r="AI383" s="3">
        <f t="shared" si="50"/>
        <v>0</v>
      </c>
      <c r="AJ383" s="3" t="str">
        <f t="shared" si="51"/>
        <v>ปกติ</v>
      </c>
      <c r="AK383" s="3">
        <f t="shared" si="52"/>
        <v>0</v>
      </c>
      <c r="AL383" s="3" t="str">
        <f t="shared" si="53"/>
        <v>ปกติ</v>
      </c>
      <c r="AM383" s="3">
        <f t="shared" si="54"/>
        <v>0</v>
      </c>
      <c r="AN383" s="3" t="str">
        <f t="shared" si="55"/>
        <v>ปกติ</v>
      </c>
      <c r="AO383" s="3">
        <f t="shared" si="56"/>
        <v>0</v>
      </c>
      <c r="AP383" s="3" t="str">
        <f t="shared" si="57"/>
        <v>ไม่มีจุดแข็ง</v>
      </c>
      <c r="AQ383" s="3">
        <f t="shared" si="58"/>
        <v>0</v>
      </c>
      <c r="AR383" s="3" t="str">
        <f t="shared" si="59"/>
        <v>ปกติ</v>
      </c>
    </row>
    <row r="384" spans="1:44" x14ac:dyDescent="0.55000000000000004">
      <c r="A384" s="8"/>
      <c r="B384" s="9"/>
      <c r="C384" s="4"/>
      <c r="D384" s="4"/>
      <c r="E384" s="4"/>
      <c r="F384" s="4"/>
      <c r="G384" s="15"/>
      <c r="H384" s="4"/>
      <c r="I384" s="4"/>
      <c r="J384" s="4"/>
      <c r="K384" s="4"/>
      <c r="L384" s="4"/>
      <c r="M384" s="4"/>
      <c r="N384" s="30"/>
      <c r="O384" s="4"/>
      <c r="P384" s="4"/>
      <c r="Q384" s="4"/>
      <c r="R384" s="30"/>
      <c r="S384" s="4"/>
      <c r="T384" s="4"/>
      <c r="U384" s="30"/>
      <c r="V384" s="4"/>
      <c r="W384" s="4"/>
      <c r="X384" s="4"/>
      <c r="Y384" s="4"/>
      <c r="Z384" s="4"/>
      <c r="AA384" s="4"/>
      <c r="AB384" s="30"/>
      <c r="AC384" s="4"/>
      <c r="AD384" s="4"/>
      <c r="AE384" s="4"/>
      <c r="AF384" s="30"/>
      <c r="AG384" s="3">
        <f t="shared" si="48"/>
        <v>0</v>
      </c>
      <c r="AH384" s="32" t="str">
        <f t="shared" si="49"/>
        <v>ปกติ</v>
      </c>
      <c r="AI384" s="3">
        <f t="shared" si="50"/>
        <v>0</v>
      </c>
      <c r="AJ384" s="3" t="str">
        <f t="shared" si="51"/>
        <v>ปกติ</v>
      </c>
      <c r="AK384" s="3">
        <f t="shared" si="52"/>
        <v>0</v>
      </c>
      <c r="AL384" s="3" t="str">
        <f t="shared" si="53"/>
        <v>ปกติ</v>
      </c>
      <c r="AM384" s="3">
        <f t="shared" si="54"/>
        <v>0</v>
      </c>
      <c r="AN384" s="3" t="str">
        <f t="shared" si="55"/>
        <v>ปกติ</v>
      </c>
      <c r="AO384" s="3">
        <f t="shared" si="56"/>
        <v>0</v>
      </c>
      <c r="AP384" s="3" t="str">
        <f t="shared" si="57"/>
        <v>ไม่มีจุดแข็ง</v>
      </c>
      <c r="AQ384" s="3">
        <f t="shared" si="58"/>
        <v>0</v>
      </c>
      <c r="AR384" s="3" t="str">
        <f t="shared" si="59"/>
        <v>ปกติ</v>
      </c>
    </row>
    <row r="385" spans="1:44" x14ac:dyDescent="0.55000000000000004">
      <c r="A385" s="8"/>
      <c r="B385" s="9"/>
      <c r="C385" s="4"/>
      <c r="D385" s="4"/>
      <c r="E385" s="4"/>
      <c r="F385" s="4"/>
      <c r="G385" s="15"/>
      <c r="H385" s="4"/>
      <c r="I385" s="4"/>
      <c r="J385" s="4"/>
      <c r="K385" s="4"/>
      <c r="L385" s="4"/>
      <c r="M385" s="4"/>
      <c r="N385" s="30"/>
      <c r="O385" s="4"/>
      <c r="P385" s="4"/>
      <c r="Q385" s="4"/>
      <c r="R385" s="30"/>
      <c r="S385" s="4"/>
      <c r="T385" s="4"/>
      <c r="U385" s="30"/>
      <c r="V385" s="4"/>
      <c r="W385" s="4"/>
      <c r="X385" s="4"/>
      <c r="Y385" s="4"/>
      <c r="Z385" s="4"/>
      <c r="AA385" s="4"/>
      <c r="AB385" s="30"/>
      <c r="AC385" s="4"/>
      <c r="AD385" s="4"/>
      <c r="AE385" s="4"/>
      <c r="AF385" s="30"/>
      <c r="AG385" s="3">
        <f t="shared" si="48"/>
        <v>0</v>
      </c>
      <c r="AH385" s="32" t="str">
        <f t="shared" si="49"/>
        <v>ปกติ</v>
      </c>
      <c r="AI385" s="3">
        <f t="shared" si="50"/>
        <v>0</v>
      </c>
      <c r="AJ385" s="3" t="str">
        <f t="shared" si="51"/>
        <v>ปกติ</v>
      </c>
      <c r="AK385" s="3">
        <f t="shared" si="52"/>
        <v>0</v>
      </c>
      <c r="AL385" s="3" t="str">
        <f t="shared" si="53"/>
        <v>ปกติ</v>
      </c>
      <c r="AM385" s="3">
        <f t="shared" si="54"/>
        <v>0</v>
      </c>
      <c r="AN385" s="3" t="str">
        <f t="shared" si="55"/>
        <v>ปกติ</v>
      </c>
      <c r="AO385" s="3">
        <f t="shared" si="56"/>
        <v>0</v>
      </c>
      <c r="AP385" s="3" t="str">
        <f t="shared" si="57"/>
        <v>ไม่มีจุดแข็ง</v>
      </c>
      <c r="AQ385" s="3">
        <f t="shared" si="58"/>
        <v>0</v>
      </c>
      <c r="AR385" s="3" t="str">
        <f t="shared" si="59"/>
        <v>ปกติ</v>
      </c>
    </row>
    <row r="386" spans="1:44" x14ac:dyDescent="0.55000000000000004">
      <c r="A386" s="8"/>
      <c r="B386" s="9"/>
      <c r="C386" s="4"/>
      <c r="D386" s="4"/>
      <c r="E386" s="4"/>
      <c r="F386" s="4"/>
      <c r="G386" s="15"/>
      <c r="H386" s="4"/>
      <c r="I386" s="4"/>
      <c r="J386" s="4"/>
      <c r="K386" s="4"/>
      <c r="L386" s="4"/>
      <c r="M386" s="4"/>
      <c r="N386" s="30"/>
      <c r="O386" s="4"/>
      <c r="P386" s="4"/>
      <c r="Q386" s="4"/>
      <c r="R386" s="30"/>
      <c r="S386" s="4"/>
      <c r="T386" s="4"/>
      <c r="U386" s="30"/>
      <c r="V386" s="4"/>
      <c r="W386" s="4"/>
      <c r="X386" s="4"/>
      <c r="Y386" s="4"/>
      <c r="Z386" s="4"/>
      <c r="AA386" s="4"/>
      <c r="AB386" s="30"/>
      <c r="AC386" s="4"/>
      <c r="AD386" s="4"/>
      <c r="AE386" s="4"/>
      <c r="AF386" s="30"/>
      <c r="AG386" s="3">
        <f t="shared" si="48"/>
        <v>0</v>
      </c>
      <c r="AH386" s="32" t="str">
        <f t="shared" si="49"/>
        <v>ปกติ</v>
      </c>
      <c r="AI386" s="3">
        <f t="shared" si="50"/>
        <v>0</v>
      </c>
      <c r="AJ386" s="3" t="str">
        <f t="shared" si="51"/>
        <v>ปกติ</v>
      </c>
      <c r="AK386" s="3">
        <f t="shared" si="52"/>
        <v>0</v>
      </c>
      <c r="AL386" s="3" t="str">
        <f t="shared" si="53"/>
        <v>ปกติ</v>
      </c>
      <c r="AM386" s="3">
        <f t="shared" si="54"/>
        <v>0</v>
      </c>
      <c r="AN386" s="3" t="str">
        <f t="shared" si="55"/>
        <v>ปกติ</v>
      </c>
      <c r="AO386" s="3">
        <f t="shared" si="56"/>
        <v>0</v>
      </c>
      <c r="AP386" s="3" t="str">
        <f t="shared" si="57"/>
        <v>ไม่มีจุดแข็ง</v>
      </c>
      <c r="AQ386" s="3">
        <f t="shared" si="58"/>
        <v>0</v>
      </c>
      <c r="AR386" s="3" t="str">
        <f t="shared" si="59"/>
        <v>ปกติ</v>
      </c>
    </row>
    <row r="387" spans="1:44" x14ac:dyDescent="0.55000000000000004">
      <c r="A387" s="8"/>
      <c r="B387" s="9"/>
      <c r="C387" s="4"/>
      <c r="D387" s="4"/>
      <c r="E387" s="4"/>
      <c r="F387" s="4"/>
      <c r="G387" s="15"/>
      <c r="H387" s="4"/>
      <c r="I387" s="4"/>
      <c r="J387" s="4"/>
      <c r="K387" s="4"/>
      <c r="L387" s="4"/>
      <c r="M387" s="4"/>
      <c r="N387" s="30"/>
      <c r="O387" s="4"/>
      <c r="P387" s="4"/>
      <c r="Q387" s="4"/>
      <c r="R387" s="30"/>
      <c r="S387" s="4"/>
      <c r="T387" s="4"/>
      <c r="U387" s="30"/>
      <c r="V387" s="4"/>
      <c r="W387" s="4"/>
      <c r="X387" s="4"/>
      <c r="Y387" s="4"/>
      <c r="Z387" s="4"/>
      <c r="AA387" s="4"/>
      <c r="AB387" s="30"/>
      <c r="AC387" s="4"/>
      <c r="AD387" s="4"/>
      <c r="AE387" s="4"/>
      <c r="AF387" s="30"/>
      <c r="AG387" s="3">
        <f t="shared" si="48"/>
        <v>0</v>
      </c>
      <c r="AH387" s="32" t="str">
        <f t="shared" si="49"/>
        <v>ปกติ</v>
      </c>
      <c r="AI387" s="3">
        <f t="shared" si="50"/>
        <v>0</v>
      </c>
      <c r="AJ387" s="3" t="str">
        <f t="shared" si="51"/>
        <v>ปกติ</v>
      </c>
      <c r="AK387" s="3">
        <f t="shared" si="52"/>
        <v>0</v>
      </c>
      <c r="AL387" s="3" t="str">
        <f t="shared" si="53"/>
        <v>ปกติ</v>
      </c>
      <c r="AM387" s="3">
        <f t="shared" si="54"/>
        <v>0</v>
      </c>
      <c r="AN387" s="3" t="str">
        <f t="shared" si="55"/>
        <v>ปกติ</v>
      </c>
      <c r="AO387" s="3">
        <f t="shared" si="56"/>
        <v>0</v>
      </c>
      <c r="AP387" s="3" t="str">
        <f t="shared" si="57"/>
        <v>ไม่มีจุดแข็ง</v>
      </c>
      <c r="AQ387" s="3">
        <f t="shared" si="58"/>
        <v>0</v>
      </c>
      <c r="AR387" s="3" t="str">
        <f t="shared" si="59"/>
        <v>ปกติ</v>
      </c>
    </row>
    <row r="388" spans="1:44" x14ac:dyDescent="0.55000000000000004">
      <c r="A388" s="8"/>
      <c r="B388" s="9"/>
      <c r="C388" s="4"/>
      <c r="D388" s="4"/>
      <c r="E388" s="4"/>
      <c r="F388" s="4"/>
      <c r="G388" s="15"/>
      <c r="H388" s="4"/>
      <c r="I388" s="4"/>
      <c r="J388" s="4"/>
      <c r="K388" s="4"/>
      <c r="L388" s="4"/>
      <c r="M388" s="4"/>
      <c r="N388" s="30"/>
      <c r="O388" s="4"/>
      <c r="P388" s="4"/>
      <c r="Q388" s="4"/>
      <c r="R388" s="30"/>
      <c r="S388" s="4"/>
      <c r="T388" s="4"/>
      <c r="U388" s="30"/>
      <c r="V388" s="4"/>
      <c r="W388" s="4"/>
      <c r="X388" s="4"/>
      <c r="Y388" s="4"/>
      <c r="Z388" s="4"/>
      <c r="AA388" s="4"/>
      <c r="AB388" s="30"/>
      <c r="AC388" s="4"/>
      <c r="AD388" s="4"/>
      <c r="AE388" s="4"/>
      <c r="AF388" s="30"/>
      <c r="AG388" s="3">
        <f t="shared" si="48"/>
        <v>0</v>
      </c>
      <c r="AH388" s="32" t="str">
        <f t="shared" si="49"/>
        <v>ปกติ</v>
      </c>
      <c r="AI388" s="3">
        <f t="shared" si="50"/>
        <v>0</v>
      </c>
      <c r="AJ388" s="3" t="str">
        <f t="shared" si="51"/>
        <v>ปกติ</v>
      </c>
      <c r="AK388" s="3">
        <f t="shared" si="52"/>
        <v>0</v>
      </c>
      <c r="AL388" s="3" t="str">
        <f t="shared" si="53"/>
        <v>ปกติ</v>
      </c>
      <c r="AM388" s="3">
        <f t="shared" si="54"/>
        <v>0</v>
      </c>
      <c r="AN388" s="3" t="str">
        <f t="shared" si="55"/>
        <v>ปกติ</v>
      </c>
      <c r="AO388" s="3">
        <f t="shared" si="56"/>
        <v>0</v>
      </c>
      <c r="AP388" s="3" t="str">
        <f t="shared" si="57"/>
        <v>ไม่มีจุดแข็ง</v>
      </c>
      <c r="AQ388" s="3">
        <f t="shared" si="58"/>
        <v>0</v>
      </c>
      <c r="AR388" s="3" t="str">
        <f t="shared" si="59"/>
        <v>ปกติ</v>
      </c>
    </row>
    <row r="389" spans="1:44" x14ac:dyDescent="0.55000000000000004">
      <c r="A389" s="8"/>
      <c r="B389" s="9"/>
      <c r="C389" s="4"/>
      <c r="D389" s="4"/>
      <c r="E389" s="4"/>
      <c r="F389" s="4"/>
      <c r="G389" s="15"/>
      <c r="H389" s="4"/>
      <c r="I389" s="4"/>
      <c r="J389" s="4"/>
      <c r="K389" s="4"/>
      <c r="L389" s="4"/>
      <c r="M389" s="4"/>
      <c r="N389" s="30"/>
      <c r="O389" s="4"/>
      <c r="P389" s="4"/>
      <c r="Q389" s="4"/>
      <c r="R389" s="30"/>
      <c r="S389" s="4"/>
      <c r="T389" s="4"/>
      <c r="U389" s="30"/>
      <c r="V389" s="4"/>
      <c r="W389" s="4"/>
      <c r="X389" s="4"/>
      <c r="Y389" s="4"/>
      <c r="Z389" s="4"/>
      <c r="AA389" s="4"/>
      <c r="AB389" s="30"/>
      <c r="AC389" s="4"/>
      <c r="AD389" s="4"/>
      <c r="AE389" s="4"/>
      <c r="AF389" s="30"/>
      <c r="AG389" s="3">
        <f t="shared" ref="AG389:AG452" si="60">J389+O389+T389+W389+AE389</f>
        <v>0</v>
      </c>
      <c r="AH389" s="32" t="str">
        <f t="shared" ref="AH389:AH452" si="61">IF(AG389&gt;5,"มีปัญหา",IF(AG389=5,"เสี่ยง",IF(AG389&gt;=0,"ปกติ","-")))</f>
        <v>ปกติ</v>
      </c>
      <c r="AI389" s="3">
        <f t="shared" ref="AI389:AI452" si="62">L389+N389+S389+Y389+AC389</f>
        <v>0</v>
      </c>
      <c r="AJ389" s="3" t="str">
        <f t="shared" ref="AJ389:AJ452" si="63">IF(AI389&gt;3,"มีปัญหา",IF(AI389=3,"เสี่ยง",IF(AI389&gt;=0,"ปกติ","-")))</f>
        <v>ปกติ</v>
      </c>
      <c r="AK389" s="3">
        <f t="shared" ref="AK389:AK452" si="64">I389+Q389+V389+AB389+AF389</f>
        <v>0</v>
      </c>
      <c r="AL389" s="3" t="str">
        <f t="shared" ref="AL389:AL452" si="65">IF(AK389&gt;6,"มีปัญหา",IF(AK389=6,"เสี่ยง",IF(AK389&gt;=0,"ปกติ","-")))</f>
        <v>ปกติ</v>
      </c>
      <c r="AM389" s="3">
        <f t="shared" ref="AM389:AM452" si="66">M389+R389+U389+Z389+AD389</f>
        <v>0</v>
      </c>
      <c r="AN389" s="3" t="str">
        <f t="shared" ref="AN389:AN452" si="67">IF(AM389&gt;4,"มีปัญหา",IF(AM389=4,"เสี่ยง",IF(AM389&gt;=0,"ปกติ","-")))</f>
        <v>ปกติ</v>
      </c>
      <c r="AO389" s="3">
        <f t="shared" ref="AO389:AO452" si="68">H389+K389+P389+X389+AA389</f>
        <v>0</v>
      </c>
      <c r="AP389" s="3" t="str">
        <f t="shared" ref="AP389:AP452" si="69">IF(AO389&gt;5,"มีจุดแข็ง",IF(AO389=5,"เสี่ยง",IF(AO389&gt;=0,"ไม่มีจุดแข็ง","-")))</f>
        <v>ไม่มีจุดแข็ง</v>
      </c>
      <c r="AQ389" s="3">
        <f t="shared" ref="AQ389:AQ452" si="70">AG389+AI389+AK389+AM389</f>
        <v>0</v>
      </c>
      <c r="AR389" s="3" t="str">
        <f t="shared" ref="AR389:AR452" si="71">IF(AQ389&gt;15,"มีปัญหา",IF(AQ389&gt;11,"เสี่ยง",IF(AQ389&gt;=0,"ปกติ","-")))</f>
        <v>ปกติ</v>
      </c>
    </row>
    <row r="390" spans="1:44" x14ac:dyDescent="0.55000000000000004">
      <c r="A390" s="8"/>
      <c r="B390" s="9"/>
      <c r="C390" s="4"/>
      <c r="D390" s="4"/>
      <c r="E390" s="4"/>
      <c r="F390" s="4"/>
      <c r="G390" s="15"/>
      <c r="H390" s="4"/>
      <c r="I390" s="4"/>
      <c r="J390" s="4"/>
      <c r="K390" s="4"/>
      <c r="L390" s="4"/>
      <c r="M390" s="4"/>
      <c r="N390" s="30"/>
      <c r="O390" s="4"/>
      <c r="P390" s="4"/>
      <c r="Q390" s="4"/>
      <c r="R390" s="30"/>
      <c r="S390" s="4"/>
      <c r="T390" s="4"/>
      <c r="U390" s="30"/>
      <c r="V390" s="4"/>
      <c r="W390" s="4"/>
      <c r="X390" s="4"/>
      <c r="Y390" s="4"/>
      <c r="Z390" s="4"/>
      <c r="AA390" s="4"/>
      <c r="AB390" s="30"/>
      <c r="AC390" s="4"/>
      <c r="AD390" s="4"/>
      <c r="AE390" s="4"/>
      <c r="AF390" s="30"/>
      <c r="AG390" s="3">
        <f t="shared" si="60"/>
        <v>0</v>
      </c>
      <c r="AH390" s="32" t="str">
        <f t="shared" si="61"/>
        <v>ปกติ</v>
      </c>
      <c r="AI390" s="3">
        <f t="shared" si="62"/>
        <v>0</v>
      </c>
      <c r="AJ390" s="3" t="str">
        <f t="shared" si="63"/>
        <v>ปกติ</v>
      </c>
      <c r="AK390" s="3">
        <f t="shared" si="64"/>
        <v>0</v>
      </c>
      <c r="AL390" s="3" t="str">
        <f t="shared" si="65"/>
        <v>ปกติ</v>
      </c>
      <c r="AM390" s="3">
        <f t="shared" si="66"/>
        <v>0</v>
      </c>
      <c r="AN390" s="3" t="str">
        <f t="shared" si="67"/>
        <v>ปกติ</v>
      </c>
      <c r="AO390" s="3">
        <f t="shared" si="68"/>
        <v>0</v>
      </c>
      <c r="AP390" s="3" t="str">
        <f t="shared" si="69"/>
        <v>ไม่มีจุดแข็ง</v>
      </c>
      <c r="AQ390" s="3">
        <f t="shared" si="70"/>
        <v>0</v>
      </c>
      <c r="AR390" s="3" t="str">
        <f t="shared" si="71"/>
        <v>ปกติ</v>
      </c>
    </row>
    <row r="391" spans="1:44" x14ac:dyDescent="0.55000000000000004">
      <c r="A391" s="8"/>
      <c r="B391" s="9"/>
      <c r="C391" s="4"/>
      <c r="D391" s="4"/>
      <c r="E391" s="4"/>
      <c r="F391" s="4"/>
      <c r="G391" s="15"/>
      <c r="H391" s="4"/>
      <c r="I391" s="4"/>
      <c r="J391" s="4"/>
      <c r="K391" s="4"/>
      <c r="L391" s="4"/>
      <c r="M391" s="4"/>
      <c r="N391" s="30"/>
      <c r="O391" s="4"/>
      <c r="P391" s="4"/>
      <c r="Q391" s="4"/>
      <c r="R391" s="30"/>
      <c r="S391" s="4"/>
      <c r="T391" s="4"/>
      <c r="U391" s="30"/>
      <c r="V391" s="4"/>
      <c r="W391" s="4"/>
      <c r="X391" s="4"/>
      <c r="Y391" s="4"/>
      <c r="Z391" s="4"/>
      <c r="AA391" s="4"/>
      <c r="AB391" s="30"/>
      <c r="AC391" s="4"/>
      <c r="AD391" s="4"/>
      <c r="AE391" s="4"/>
      <c r="AF391" s="30"/>
      <c r="AG391" s="3">
        <f t="shared" si="60"/>
        <v>0</v>
      </c>
      <c r="AH391" s="32" t="str">
        <f t="shared" si="61"/>
        <v>ปกติ</v>
      </c>
      <c r="AI391" s="3">
        <f t="shared" si="62"/>
        <v>0</v>
      </c>
      <c r="AJ391" s="3" t="str">
        <f t="shared" si="63"/>
        <v>ปกติ</v>
      </c>
      <c r="AK391" s="3">
        <f t="shared" si="64"/>
        <v>0</v>
      </c>
      <c r="AL391" s="3" t="str">
        <f t="shared" si="65"/>
        <v>ปกติ</v>
      </c>
      <c r="AM391" s="3">
        <f t="shared" si="66"/>
        <v>0</v>
      </c>
      <c r="AN391" s="3" t="str">
        <f t="shared" si="67"/>
        <v>ปกติ</v>
      </c>
      <c r="AO391" s="3">
        <f t="shared" si="68"/>
        <v>0</v>
      </c>
      <c r="AP391" s="3" t="str">
        <f t="shared" si="69"/>
        <v>ไม่มีจุดแข็ง</v>
      </c>
      <c r="AQ391" s="3">
        <f t="shared" si="70"/>
        <v>0</v>
      </c>
      <c r="AR391" s="3" t="str">
        <f t="shared" si="71"/>
        <v>ปกติ</v>
      </c>
    </row>
    <row r="392" spans="1:44" x14ac:dyDescent="0.55000000000000004">
      <c r="A392" s="8"/>
      <c r="B392" s="9"/>
      <c r="C392" s="4"/>
      <c r="D392" s="4"/>
      <c r="E392" s="4"/>
      <c r="F392" s="4"/>
      <c r="G392" s="15"/>
      <c r="H392" s="4"/>
      <c r="I392" s="4"/>
      <c r="J392" s="4"/>
      <c r="K392" s="4"/>
      <c r="L392" s="4"/>
      <c r="M392" s="4"/>
      <c r="N392" s="30"/>
      <c r="O392" s="4"/>
      <c r="P392" s="4"/>
      <c r="Q392" s="4"/>
      <c r="R392" s="30"/>
      <c r="S392" s="4"/>
      <c r="T392" s="4"/>
      <c r="U392" s="30"/>
      <c r="V392" s="4"/>
      <c r="W392" s="4"/>
      <c r="X392" s="4"/>
      <c r="Y392" s="4"/>
      <c r="Z392" s="4"/>
      <c r="AA392" s="4"/>
      <c r="AB392" s="30"/>
      <c r="AC392" s="4"/>
      <c r="AD392" s="4"/>
      <c r="AE392" s="4"/>
      <c r="AF392" s="30"/>
      <c r="AG392" s="3">
        <f t="shared" si="60"/>
        <v>0</v>
      </c>
      <c r="AH392" s="32" t="str">
        <f t="shared" si="61"/>
        <v>ปกติ</v>
      </c>
      <c r="AI392" s="3">
        <f t="shared" si="62"/>
        <v>0</v>
      </c>
      <c r="AJ392" s="3" t="str">
        <f t="shared" si="63"/>
        <v>ปกติ</v>
      </c>
      <c r="AK392" s="3">
        <f t="shared" si="64"/>
        <v>0</v>
      </c>
      <c r="AL392" s="3" t="str">
        <f t="shared" si="65"/>
        <v>ปกติ</v>
      </c>
      <c r="AM392" s="3">
        <f t="shared" si="66"/>
        <v>0</v>
      </c>
      <c r="AN392" s="3" t="str">
        <f t="shared" si="67"/>
        <v>ปกติ</v>
      </c>
      <c r="AO392" s="3">
        <f t="shared" si="68"/>
        <v>0</v>
      </c>
      <c r="AP392" s="3" t="str">
        <f t="shared" si="69"/>
        <v>ไม่มีจุดแข็ง</v>
      </c>
      <c r="AQ392" s="3">
        <f t="shared" si="70"/>
        <v>0</v>
      </c>
      <c r="AR392" s="3" t="str">
        <f t="shared" si="71"/>
        <v>ปกติ</v>
      </c>
    </row>
    <row r="393" spans="1:44" x14ac:dyDescent="0.55000000000000004">
      <c r="A393" s="8"/>
      <c r="B393" s="9"/>
      <c r="C393" s="4"/>
      <c r="D393" s="4"/>
      <c r="E393" s="4"/>
      <c r="F393" s="4"/>
      <c r="G393" s="15"/>
      <c r="H393" s="4"/>
      <c r="I393" s="4"/>
      <c r="J393" s="4"/>
      <c r="K393" s="4"/>
      <c r="L393" s="4"/>
      <c r="M393" s="4"/>
      <c r="N393" s="30"/>
      <c r="O393" s="4"/>
      <c r="P393" s="4"/>
      <c r="Q393" s="4"/>
      <c r="R393" s="30"/>
      <c r="S393" s="4"/>
      <c r="T393" s="4"/>
      <c r="U393" s="30"/>
      <c r="V393" s="4"/>
      <c r="W393" s="4"/>
      <c r="X393" s="4"/>
      <c r="Y393" s="4"/>
      <c r="Z393" s="4"/>
      <c r="AA393" s="4"/>
      <c r="AB393" s="30"/>
      <c r="AC393" s="4"/>
      <c r="AD393" s="4"/>
      <c r="AE393" s="4"/>
      <c r="AF393" s="30"/>
      <c r="AG393" s="3">
        <f t="shared" si="60"/>
        <v>0</v>
      </c>
      <c r="AH393" s="32" t="str">
        <f t="shared" si="61"/>
        <v>ปกติ</v>
      </c>
      <c r="AI393" s="3">
        <f t="shared" si="62"/>
        <v>0</v>
      </c>
      <c r="AJ393" s="3" t="str">
        <f t="shared" si="63"/>
        <v>ปกติ</v>
      </c>
      <c r="AK393" s="3">
        <f t="shared" si="64"/>
        <v>0</v>
      </c>
      <c r="AL393" s="3" t="str">
        <f t="shared" si="65"/>
        <v>ปกติ</v>
      </c>
      <c r="AM393" s="3">
        <f t="shared" si="66"/>
        <v>0</v>
      </c>
      <c r="AN393" s="3" t="str">
        <f t="shared" si="67"/>
        <v>ปกติ</v>
      </c>
      <c r="AO393" s="3">
        <f t="shared" si="68"/>
        <v>0</v>
      </c>
      <c r="AP393" s="3" t="str">
        <f t="shared" si="69"/>
        <v>ไม่มีจุดแข็ง</v>
      </c>
      <c r="AQ393" s="3">
        <f t="shared" si="70"/>
        <v>0</v>
      </c>
      <c r="AR393" s="3" t="str">
        <f t="shared" si="71"/>
        <v>ปกติ</v>
      </c>
    </row>
    <row r="394" spans="1:44" x14ac:dyDescent="0.55000000000000004">
      <c r="A394" s="8"/>
      <c r="B394" s="9"/>
      <c r="C394" s="4"/>
      <c r="D394" s="4"/>
      <c r="E394" s="4"/>
      <c r="F394" s="4"/>
      <c r="G394" s="15"/>
      <c r="H394" s="4"/>
      <c r="I394" s="4"/>
      <c r="J394" s="4"/>
      <c r="K394" s="4"/>
      <c r="L394" s="4"/>
      <c r="M394" s="4"/>
      <c r="N394" s="30"/>
      <c r="O394" s="4"/>
      <c r="P394" s="4"/>
      <c r="Q394" s="4"/>
      <c r="R394" s="30"/>
      <c r="S394" s="4"/>
      <c r="T394" s="4"/>
      <c r="U394" s="30"/>
      <c r="V394" s="4"/>
      <c r="W394" s="4"/>
      <c r="X394" s="4"/>
      <c r="Y394" s="4"/>
      <c r="Z394" s="4"/>
      <c r="AA394" s="4"/>
      <c r="AB394" s="30"/>
      <c r="AC394" s="4"/>
      <c r="AD394" s="4"/>
      <c r="AE394" s="4"/>
      <c r="AF394" s="30"/>
      <c r="AG394" s="3">
        <f t="shared" si="60"/>
        <v>0</v>
      </c>
      <c r="AH394" s="32" t="str">
        <f t="shared" si="61"/>
        <v>ปกติ</v>
      </c>
      <c r="AI394" s="3">
        <f t="shared" si="62"/>
        <v>0</v>
      </c>
      <c r="AJ394" s="3" t="str">
        <f t="shared" si="63"/>
        <v>ปกติ</v>
      </c>
      <c r="AK394" s="3">
        <f t="shared" si="64"/>
        <v>0</v>
      </c>
      <c r="AL394" s="3" t="str">
        <f t="shared" si="65"/>
        <v>ปกติ</v>
      </c>
      <c r="AM394" s="3">
        <f t="shared" si="66"/>
        <v>0</v>
      </c>
      <c r="AN394" s="3" t="str">
        <f t="shared" si="67"/>
        <v>ปกติ</v>
      </c>
      <c r="AO394" s="3">
        <f t="shared" si="68"/>
        <v>0</v>
      </c>
      <c r="AP394" s="3" t="str">
        <f t="shared" si="69"/>
        <v>ไม่มีจุดแข็ง</v>
      </c>
      <c r="AQ394" s="3">
        <f t="shared" si="70"/>
        <v>0</v>
      </c>
      <c r="AR394" s="3" t="str">
        <f t="shared" si="71"/>
        <v>ปกติ</v>
      </c>
    </row>
    <row r="395" spans="1:44" x14ac:dyDescent="0.55000000000000004">
      <c r="A395" s="8"/>
      <c r="B395" s="9"/>
      <c r="C395" s="4"/>
      <c r="D395" s="4"/>
      <c r="E395" s="4"/>
      <c r="F395" s="4"/>
      <c r="G395" s="15"/>
      <c r="H395" s="4"/>
      <c r="I395" s="4"/>
      <c r="J395" s="4"/>
      <c r="K395" s="4"/>
      <c r="L395" s="4"/>
      <c r="M395" s="4"/>
      <c r="N395" s="30"/>
      <c r="O395" s="4"/>
      <c r="P395" s="4"/>
      <c r="Q395" s="4"/>
      <c r="R395" s="30"/>
      <c r="S395" s="4"/>
      <c r="T395" s="4"/>
      <c r="U395" s="30"/>
      <c r="V395" s="4"/>
      <c r="W395" s="4"/>
      <c r="X395" s="4"/>
      <c r="Y395" s="4"/>
      <c r="Z395" s="4"/>
      <c r="AA395" s="4"/>
      <c r="AB395" s="30"/>
      <c r="AC395" s="4"/>
      <c r="AD395" s="4"/>
      <c r="AE395" s="4"/>
      <c r="AF395" s="30"/>
      <c r="AG395" s="3">
        <f t="shared" si="60"/>
        <v>0</v>
      </c>
      <c r="AH395" s="32" t="str">
        <f t="shared" si="61"/>
        <v>ปกติ</v>
      </c>
      <c r="AI395" s="3">
        <f t="shared" si="62"/>
        <v>0</v>
      </c>
      <c r="AJ395" s="3" t="str">
        <f t="shared" si="63"/>
        <v>ปกติ</v>
      </c>
      <c r="AK395" s="3">
        <f t="shared" si="64"/>
        <v>0</v>
      </c>
      <c r="AL395" s="3" t="str">
        <f t="shared" si="65"/>
        <v>ปกติ</v>
      </c>
      <c r="AM395" s="3">
        <f t="shared" si="66"/>
        <v>0</v>
      </c>
      <c r="AN395" s="3" t="str">
        <f t="shared" si="67"/>
        <v>ปกติ</v>
      </c>
      <c r="AO395" s="3">
        <f t="shared" si="68"/>
        <v>0</v>
      </c>
      <c r="AP395" s="3" t="str">
        <f t="shared" si="69"/>
        <v>ไม่มีจุดแข็ง</v>
      </c>
      <c r="AQ395" s="3">
        <f t="shared" si="70"/>
        <v>0</v>
      </c>
      <c r="AR395" s="3" t="str">
        <f t="shared" si="71"/>
        <v>ปกติ</v>
      </c>
    </row>
    <row r="396" spans="1:44" x14ac:dyDescent="0.55000000000000004">
      <c r="A396" s="8"/>
      <c r="B396" s="9"/>
      <c r="C396" s="4"/>
      <c r="D396" s="4"/>
      <c r="E396" s="4"/>
      <c r="F396" s="4"/>
      <c r="G396" s="15"/>
      <c r="H396" s="4"/>
      <c r="I396" s="4"/>
      <c r="J396" s="4"/>
      <c r="K396" s="4"/>
      <c r="L396" s="4"/>
      <c r="M396" s="4"/>
      <c r="N396" s="30"/>
      <c r="O396" s="4"/>
      <c r="P396" s="4"/>
      <c r="Q396" s="4"/>
      <c r="R396" s="30"/>
      <c r="S396" s="4"/>
      <c r="T396" s="4"/>
      <c r="U396" s="30"/>
      <c r="V396" s="4"/>
      <c r="W396" s="4"/>
      <c r="X396" s="4"/>
      <c r="Y396" s="4"/>
      <c r="Z396" s="4"/>
      <c r="AA396" s="4"/>
      <c r="AB396" s="30"/>
      <c r="AC396" s="4"/>
      <c r="AD396" s="4"/>
      <c r="AE396" s="4"/>
      <c r="AF396" s="30"/>
      <c r="AG396" s="3">
        <f t="shared" si="60"/>
        <v>0</v>
      </c>
      <c r="AH396" s="32" t="str">
        <f t="shared" si="61"/>
        <v>ปกติ</v>
      </c>
      <c r="AI396" s="3">
        <f t="shared" si="62"/>
        <v>0</v>
      </c>
      <c r="AJ396" s="3" t="str">
        <f t="shared" si="63"/>
        <v>ปกติ</v>
      </c>
      <c r="AK396" s="3">
        <f t="shared" si="64"/>
        <v>0</v>
      </c>
      <c r="AL396" s="3" t="str">
        <f t="shared" si="65"/>
        <v>ปกติ</v>
      </c>
      <c r="AM396" s="3">
        <f t="shared" si="66"/>
        <v>0</v>
      </c>
      <c r="AN396" s="3" t="str">
        <f t="shared" si="67"/>
        <v>ปกติ</v>
      </c>
      <c r="AO396" s="3">
        <f t="shared" si="68"/>
        <v>0</v>
      </c>
      <c r="AP396" s="3" t="str">
        <f t="shared" si="69"/>
        <v>ไม่มีจุดแข็ง</v>
      </c>
      <c r="AQ396" s="3">
        <f t="shared" si="70"/>
        <v>0</v>
      </c>
      <c r="AR396" s="3" t="str">
        <f t="shared" si="71"/>
        <v>ปกติ</v>
      </c>
    </row>
    <row r="397" spans="1:44" x14ac:dyDescent="0.55000000000000004">
      <c r="A397" s="8"/>
      <c r="B397" s="9"/>
      <c r="C397" s="4"/>
      <c r="D397" s="4"/>
      <c r="E397" s="4"/>
      <c r="F397" s="4"/>
      <c r="G397" s="15"/>
      <c r="H397" s="4"/>
      <c r="I397" s="4"/>
      <c r="J397" s="4"/>
      <c r="K397" s="4"/>
      <c r="L397" s="4"/>
      <c r="M397" s="4"/>
      <c r="N397" s="30"/>
      <c r="O397" s="4"/>
      <c r="P397" s="4"/>
      <c r="Q397" s="4"/>
      <c r="R397" s="30"/>
      <c r="S397" s="4"/>
      <c r="T397" s="4"/>
      <c r="U397" s="30"/>
      <c r="V397" s="4"/>
      <c r="W397" s="4"/>
      <c r="X397" s="4"/>
      <c r="Y397" s="4"/>
      <c r="Z397" s="4"/>
      <c r="AA397" s="4"/>
      <c r="AB397" s="30"/>
      <c r="AC397" s="4"/>
      <c r="AD397" s="4"/>
      <c r="AE397" s="4"/>
      <c r="AF397" s="30"/>
      <c r="AG397" s="3">
        <f t="shared" si="60"/>
        <v>0</v>
      </c>
      <c r="AH397" s="32" t="str">
        <f t="shared" si="61"/>
        <v>ปกติ</v>
      </c>
      <c r="AI397" s="3">
        <f t="shared" si="62"/>
        <v>0</v>
      </c>
      <c r="AJ397" s="3" t="str">
        <f t="shared" si="63"/>
        <v>ปกติ</v>
      </c>
      <c r="AK397" s="3">
        <f t="shared" si="64"/>
        <v>0</v>
      </c>
      <c r="AL397" s="3" t="str">
        <f t="shared" si="65"/>
        <v>ปกติ</v>
      </c>
      <c r="AM397" s="3">
        <f t="shared" si="66"/>
        <v>0</v>
      </c>
      <c r="AN397" s="3" t="str">
        <f t="shared" si="67"/>
        <v>ปกติ</v>
      </c>
      <c r="AO397" s="3">
        <f t="shared" si="68"/>
        <v>0</v>
      </c>
      <c r="AP397" s="3" t="str">
        <f t="shared" si="69"/>
        <v>ไม่มีจุดแข็ง</v>
      </c>
      <c r="AQ397" s="3">
        <f t="shared" si="70"/>
        <v>0</v>
      </c>
      <c r="AR397" s="3" t="str">
        <f t="shared" si="71"/>
        <v>ปกติ</v>
      </c>
    </row>
    <row r="398" spans="1:44" x14ac:dyDescent="0.55000000000000004">
      <c r="A398" s="8"/>
      <c r="B398" s="9"/>
      <c r="C398" s="4"/>
      <c r="D398" s="4"/>
      <c r="E398" s="4"/>
      <c r="F398" s="4"/>
      <c r="G398" s="15"/>
      <c r="H398" s="4"/>
      <c r="I398" s="4"/>
      <c r="J398" s="4"/>
      <c r="K398" s="4"/>
      <c r="L398" s="4"/>
      <c r="M398" s="4"/>
      <c r="N398" s="30"/>
      <c r="O398" s="4"/>
      <c r="P398" s="4"/>
      <c r="Q398" s="4"/>
      <c r="R398" s="30"/>
      <c r="S398" s="4"/>
      <c r="T398" s="4"/>
      <c r="U398" s="30"/>
      <c r="V398" s="4"/>
      <c r="W398" s="4"/>
      <c r="X398" s="4"/>
      <c r="Y398" s="4"/>
      <c r="Z398" s="4"/>
      <c r="AA398" s="4"/>
      <c r="AB398" s="30"/>
      <c r="AC398" s="4"/>
      <c r="AD398" s="4"/>
      <c r="AE398" s="4"/>
      <c r="AF398" s="30"/>
      <c r="AG398" s="3">
        <f t="shared" si="60"/>
        <v>0</v>
      </c>
      <c r="AH398" s="32" t="str">
        <f t="shared" si="61"/>
        <v>ปกติ</v>
      </c>
      <c r="AI398" s="3">
        <f t="shared" si="62"/>
        <v>0</v>
      </c>
      <c r="AJ398" s="3" t="str">
        <f t="shared" si="63"/>
        <v>ปกติ</v>
      </c>
      <c r="AK398" s="3">
        <f t="shared" si="64"/>
        <v>0</v>
      </c>
      <c r="AL398" s="3" t="str">
        <f t="shared" si="65"/>
        <v>ปกติ</v>
      </c>
      <c r="AM398" s="3">
        <f t="shared" si="66"/>
        <v>0</v>
      </c>
      <c r="AN398" s="3" t="str">
        <f t="shared" si="67"/>
        <v>ปกติ</v>
      </c>
      <c r="AO398" s="3">
        <f t="shared" si="68"/>
        <v>0</v>
      </c>
      <c r="AP398" s="3" t="str">
        <f t="shared" si="69"/>
        <v>ไม่มีจุดแข็ง</v>
      </c>
      <c r="AQ398" s="3">
        <f t="shared" si="70"/>
        <v>0</v>
      </c>
      <c r="AR398" s="3" t="str">
        <f t="shared" si="71"/>
        <v>ปกติ</v>
      </c>
    </row>
    <row r="399" spans="1:44" x14ac:dyDescent="0.55000000000000004">
      <c r="A399" s="8"/>
      <c r="B399" s="9"/>
      <c r="C399" s="4"/>
      <c r="D399" s="4"/>
      <c r="E399" s="4"/>
      <c r="F399" s="4"/>
      <c r="G399" s="15"/>
      <c r="H399" s="4"/>
      <c r="I399" s="4"/>
      <c r="J399" s="4"/>
      <c r="K399" s="4"/>
      <c r="L399" s="4"/>
      <c r="M399" s="4"/>
      <c r="N399" s="30"/>
      <c r="O399" s="4"/>
      <c r="P399" s="4"/>
      <c r="Q399" s="4"/>
      <c r="R399" s="30"/>
      <c r="S399" s="4"/>
      <c r="T399" s="4"/>
      <c r="U399" s="30"/>
      <c r="V399" s="4"/>
      <c r="W399" s="4"/>
      <c r="X399" s="4"/>
      <c r="Y399" s="4"/>
      <c r="Z399" s="4"/>
      <c r="AA399" s="4"/>
      <c r="AB399" s="30"/>
      <c r="AC399" s="4"/>
      <c r="AD399" s="4"/>
      <c r="AE399" s="4"/>
      <c r="AF399" s="30"/>
      <c r="AG399" s="3">
        <f t="shared" si="60"/>
        <v>0</v>
      </c>
      <c r="AH399" s="32" t="str">
        <f t="shared" si="61"/>
        <v>ปกติ</v>
      </c>
      <c r="AI399" s="3">
        <f t="shared" si="62"/>
        <v>0</v>
      </c>
      <c r="AJ399" s="3" t="str">
        <f t="shared" si="63"/>
        <v>ปกติ</v>
      </c>
      <c r="AK399" s="3">
        <f t="shared" si="64"/>
        <v>0</v>
      </c>
      <c r="AL399" s="3" t="str">
        <f t="shared" si="65"/>
        <v>ปกติ</v>
      </c>
      <c r="AM399" s="3">
        <f t="shared" si="66"/>
        <v>0</v>
      </c>
      <c r="AN399" s="3" t="str">
        <f t="shared" si="67"/>
        <v>ปกติ</v>
      </c>
      <c r="AO399" s="3">
        <f t="shared" si="68"/>
        <v>0</v>
      </c>
      <c r="AP399" s="3" t="str">
        <f t="shared" si="69"/>
        <v>ไม่มีจุดแข็ง</v>
      </c>
      <c r="AQ399" s="3">
        <f t="shared" si="70"/>
        <v>0</v>
      </c>
      <c r="AR399" s="3" t="str">
        <f t="shared" si="71"/>
        <v>ปกติ</v>
      </c>
    </row>
    <row r="400" spans="1:44" x14ac:dyDescent="0.55000000000000004">
      <c r="A400" s="8"/>
      <c r="B400" s="9"/>
      <c r="C400" s="4"/>
      <c r="D400" s="4"/>
      <c r="E400" s="4"/>
      <c r="F400" s="4"/>
      <c r="G400" s="15"/>
      <c r="H400" s="4"/>
      <c r="I400" s="4"/>
      <c r="J400" s="4"/>
      <c r="K400" s="4"/>
      <c r="L400" s="4"/>
      <c r="M400" s="4"/>
      <c r="N400" s="30"/>
      <c r="O400" s="4"/>
      <c r="P400" s="4"/>
      <c r="Q400" s="4"/>
      <c r="R400" s="30"/>
      <c r="S400" s="4"/>
      <c r="T400" s="4"/>
      <c r="U400" s="30"/>
      <c r="V400" s="4"/>
      <c r="W400" s="4"/>
      <c r="X400" s="4"/>
      <c r="Y400" s="4"/>
      <c r="Z400" s="4"/>
      <c r="AA400" s="4"/>
      <c r="AB400" s="30"/>
      <c r="AC400" s="4"/>
      <c r="AD400" s="4"/>
      <c r="AE400" s="4"/>
      <c r="AF400" s="30"/>
      <c r="AG400" s="3">
        <f t="shared" si="60"/>
        <v>0</v>
      </c>
      <c r="AH400" s="32" t="str">
        <f t="shared" si="61"/>
        <v>ปกติ</v>
      </c>
      <c r="AI400" s="3">
        <f t="shared" si="62"/>
        <v>0</v>
      </c>
      <c r="AJ400" s="3" t="str">
        <f t="shared" si="63"/>
        <v>ปกติ</v>
      </c>
      <c r="AK400" s="3">
        <f t="shared" si="64"/>
        <v>0</v>
      </c>
      <c r="AL400" s="3" t="str">
        <f t="shared" si="65"/>
        <v>ปกติ</v>
      </c>
      <c r="AM400" s="3">
        <f t="shared" si="66"/>
        <v>0</v>
      </c>
      <c r="AN400" s="3" t="str">
        <f t="shared" si="67"/>
        <v>ปกติ</v>
      </c>
      <c r="AO400" s="3">
        <f t="shared" si="68"/>
        <v>0</v>
      </c>
      <c r="AP400" s="3" t="str">
        <f t="shared" si="69"/>
        <v>ไม่มีจุดแข็ง</v>
      </c>
      <c r="AQ400" s="3">
        <f t="shared" si="70"/>
        <v>0</v>
      </c>
      <c r="AR400" s="3" t="str">
        <f t="shared" si="71"/>
        <v>ปกติ</v>
      </c>
    </row>
    <row r="401" spans="1:44" x14ac:dyDescent="0.55000000000000004">
      <c r="A401" s="8"/>
      <c r="B401" s="9"/>
      <c r="C401" s="4"/>
      <c r="D401" s="4"/>
      <c r="E401" s="4"/>
      <c r="F401" s="4"/>
      <c r="G401" s="15"/>
      <c r="H401" s="4"/>
      <c r="I401" s="4"/>
      <c r="J401" s="4"/>
      <c r="K401" s="4"/>
      <c r="L401" s="4"/>
      <c r="M401" s="4"/>
      <c r="N401" s="30"/>
      <c r="O401" s="4"/>
      <c r="P401" s="4"/>
      <c r="Q401" s="4"/>
      <c r="R401" s="30"/>
      <c r="S401" s="4"/>
      <c r="T401" s="4"/>
      <c r="U401" s="30"/>
      <c r="V401" s="4"/>
      <c r="W401" s="4"/>
      <c r="X401" s="4"/>
      <c r="Y401" s="4"/>
      <c r="Z401" s="4"/>
      <c r="AA401" s="4"/>
      <c r="AB401" s="30"/>
      <c r="AC401" s="4"/>
      <c r="AD401" s="4"/>
      <c r="AE401" s="4"/>
      <c r="AF401" s="30"/>
      <c r="AG401" s="3">
        <f t="shared" si="60"/>
        <v>0</v>
      </c>
      <c r="AH401" s="32" t="str">
        <f t="shared" si="61"/>
        <v>ปกติ</v>
      </c>
      <c r="AI401" s="3">
        <f t="shared" si="62"/>
        <v>0</v>
      </c>
      <c r="AJ401" s="3" t="str">
        <f t="shared" si="63"/>
        <v>ปกติ</v>
      </c>
      <c r="AK401" s="3">
        <f t="shared" si="64"/>
        <v>0</v>
      </c>
      <c r="AL401" s="3" t="str">
        <f t="shared" si="65"/>
        <v>ปกติ</v>
      </c>
      <c r="AM401" s="3">
        <f t="shared" si="66"/>
        <v>0</v>
      </c>
      <c r="AN401" s="3" t="str">
        <f t="shared" si="67"/>
        <v>ปกติ</v>
      </c>
      <c r="AO401" s="3">
        <f t="shared" si="68"/>
        <v>0</v>
      </c>
      <c r="AP401" s="3" t="str">
        <f t="shared" si="69"/>
        <v>ไม่มีจุดแข็ง</v>
      </c>
      <c r="AQ401" s="3">
        <f t="shared" si="70"/>
        <v>0</v>
      </c>
      <c r="AR401" s="3" t="str">
        <f t="shared" si="71"/>
        <v>ปกติ</v>
      </c>
    </row>
    <row r="402" spans="1:44" x14ac:dyDescent="0.55000000000000004">
      <c r="A402" s="8"/>
      <c r="B402" s="9"/>
      <c r="C402" s="4"/>
      <c r="D402" s="4"/>
      <c r="E402" s="4"/>
      <c r="F402" s="4"/>
      <c r="G402" s="15"/>
      <c r="H402" s="4"/>
      <c r="I402" s="4"/>
      <c r="J402" s="4"/>
      <c r="K402" s="4"/>
      <c r="L402" s="4"/>
      <c r="M402" s="4"/>
      <c r="N402" s="30"/>
      <c r="O402" s="4"/>
      <c r="P402" s="4"/>
      <c r="Q402" s="4"/>
      <c r="R402" s="30"/>
      <c r="S402" s="4"/>
      <c r="T402" s="4"/>
      <c r="U402" s="30"/>
      <c r="V402" s="4"/>
      <c r="W402" s="4"/>
      <c r="X402" s="4"/>
      <c r="Y402" s="4"/>
      <c r="Z402" s="4"/>
      <c r="AA402" s="4"/>
      <c r="AB402" s="30"/>
      <c r="AC402" s="4"/>
      <c r="AD402" s="4"/>
      <c r="AE402" s="4"/>
      <c r="AF402" s="30"/>
      <c r="AG402" s="3">
        <f t="shared" si="60"/>
        <v>0</v>
      </c>
      <c r="AH402" s="32" t="str">
        <f t="shared" si="61"/>
        <v>ปกติ</v>
      </c>
      <c r="AI402" s="3">
        <f t="shared" si="62"/>
        <v>0</v>
      </c>
      <c r="AJ402" s="3" t="str">
        <f t="shared" si="63"/>
        <v>ปกติ</v>
      </c>
      <c r="AK402" s="3">
        <f t="shared" si="64"/>
        <v>0</v>
      </c>
      <c r="AL402" s="3" t="str">
        <f t="shared" si="65"/>
        <v>ปกติ</v>
      </c>
      <c r="AM402" s="3">
        <f t="shared" si="66"/>
        <v>0</v>
      </c>
      <c r="AN402" s="3" t="str">
        <f t="shared" si="67"/>
        <v>ปกติ</v>
      </c>
      <c r="AO402" s="3">
        <f t="shared" si="68"/>
        <v>0</v>
      </c>
      <c r="AP402" s="3" t="str">
        <f t="shared" si="69"/>
        <v>ไม่มีจุดแข็ง</v>
      </c>
      <c r="AQ402" s="3">
        <f t="shared" si="70"/>
        <v>0</v>
      </c>
      <c r="AR402" s="3" t="str">
        <f t="shared" si="71"/>
        <v>ปกติ</v>
      </c>
    </row>
    <row r="403" spans="1:44" x14ac:dyDescent="0.55000000000000004">
      <c r="A403" s="8"/>
      <c r="B403" s="9"/>
      <c r="C403" s="4"/>
      <c r="D403" s="4"/>
      <c r="E403" s="4"/>
      <c r="F403" s="4"/>
      <c r="G403" s="15"/>
      <c r="H403" s="4"/>
      <c r="I403" s="4"/>
      <c r="J403" s="4"/>
      <c r="K403" s="4"/>
      <c r="L403" s="4"/>
      <c r="M403" s="4"/>
      <c r="N403" s="30"/>
      <c r="O403" s="4"/>
      <c r="P403" s="4"/>
      <c r="Q403" s="4"/>
      <c r="R403" s="30"/>
      <c r="S403" s="4"/>
      <c r="T403" s="4"/>
      <c r="U403" s="30"/>
      <c r="V403" s="4"/>
      <c r="W403" s="4"/>
      <c r="X403" s="4"/>
      <c r="Y403" s="4"/>
      <c r="Z403" s="4"/>
      <c r="AA403" s="4"/>
      <c r="AB403" s="30"/>
      <c r="AC403" s="4"/>
      <c r="AD403" s="4"/>
      <c r="AE403" s="4"/>
      <c r="AF403" s="30"/>
      <c r="AG403" s="3">
        <f t="shared" si="60"/>
        <v>0</v>
      </c>
      <c r="AH403" s="32" t="str">
        <f t="shared" si="61"/>
        <v>ปกติ</v>
      </c>
      <c r="AI403" s="3">
        <f t="shared" si="62"/>
        <v>0</v>
      </c>
      <c r="AJ403" s="3" t="str">
        <f t="shared" si="63"/>
        <v>ปกติ</v>
      </c>
      <c r="AK403" s="3">
        <f t="shared" si="64"/>
        <v>0</v>
      </c>
      <c r="AL403" s="3" t="str">
        <f t="shared" si="65"/>
        <v>ปกติ</v>
      </c>
      <c r="AM403" s="3">
        <f t="shared" si="66"/>
        <v>0</v>
      </c>
      <c r="AN403" s="3" t="str">
        <f t="shared" si="67"/>
        <v>ปกติ</v>
      </c>
      <c r="AO403" s="3">
        <f t="shared" si="68"/>
        <v>0</v>
      </c>
      <c r="AP403" s="3" t="str">
        <f t="shared" si="69"/>
        <v>ไม่มีจุดแข็ง</v>
      </c>
      <c r="AQ403" s="3">
        <f t="shared" si="70"/>
        <v>0</v>
      </c>
      <c r="AR403" s="3" t="str">
        <f t="shared" si="71"/>
        <v>ปกติ</v>
      </c>
    </row>
    <row r="404" spans="1:44" x14ac:dyDescent="0.55000000000000004">
      <c r="A404" s="8"/>
      <c r="B404" s="9"/>
      <c r="C404" s="4"/>
      <c r="D404" s="4"/>
      <c r="E404" s="4"/>
      <c r="F404" s="4"/>
      <c r="G404" s="15"/>
      <c r="H404" s="4"/>
      <c r="I404" s="4"/>
      <c r="J404" s="4"/>
      <c r="K404" s="4"/>
      <c r="L404" s="4"/>
      <c r="M404" s="4"/>
      <c r="N404" s="30"/>
      <c r="O404" s="4"/>
      <c r="P404" s="4"/>
      <c r="Q404" s="4"/>
      <c r="R404" s="30"/>
      <c r="S404" s="4"/>
      <c r="T404" s="4"/>
      <c r="U404" s="30"/>
      <c r="V404" s="4"/>
      <c r="W404" s="4"/>
      <c r="X404" s="4"/>
      <c r="Y404" s="4"/>
      <c r="Z404" s="4"/>
      <c r="AA404" s="4"/>
      <c r="AB404" s="30"/>
      <c r="AC404" s="4"/>
      <c r="AD404" s="4"/>
      <c r="AE404" s="4"/>
      <c r="AF404" s="30"/>
      <c r="AG404" s="3">
        <f t="shared" si="60"/>
        <v>0</v>
      </c>
      <c r="AH404" s="32" t="str">
        <f t="shared" si="61"/>
        <v>ปกติ</v>
      </c>
      <c r="AI404" s="3">
        <f t="shared" si="62"/>
        <v>0</v>
      </c>
      <c r="AJ404" s="3" t="str">
        <f t="shared" si="63"/>
        <v>ปกติ</v>
      </c>
      <c r="AK404" s="3">
        <f t="shared" si="64"/>
        <v>0</v>
      </c>
      <c r="AL404" s="3" t="str">
        <f t="shared" si="65"/>
        <v>ปกติ</v>
      </c>
      <c r="AM404" s="3">
        <f t="shared" si="66"/>
        <v>0</v>
      </c>
      <c r="AN404" s="3" t="str">
        <f t="shared" si="67"/>
        <v>ปกติ</v>
      </c>
      <c r="AO404" s="3">
        <f t="shared" si="68"/>
        <v>0</v>
      </c>
      <c r="AP404" s="3" t="str">
        <f t="shared" si="69"/>
        <v>ไม่มีจุดแข็ง</v>
      </c>
      <c r="AQ404" s="3">
        <f t="shared" si="70"/>
        <v>0</v>
      </c>
      <c r="AR404" s="3" t="str">
        <f t="shared" si="71"/>
        <v>ปกติ</v>
      </c>
    </row>
    <row r="405" spans="1:44" x14ac:dyDescent="0.55000000000000004">
      <c r="A405" s="8"/>
      <c r="B405" s="9"/>
      <c r="C405" s="4"/>
      <c r="D405" s="4"/>
      <c r="E405" s="4"/>
      <c r="F405" s="4"/>
      <c r="G405" s="15"/>
      <c r="H405" s="4"/>
      <c r="I405" s="4"/>
      <c r="J405" s="4"/>
      <c r="K405" s="4"/>
      <c r="L405" s="4"/>
      <c r="M405" s="4"/>
      <c r="N405" s="30"/>
      <c r="O405" s="4"/>
      <c r="P405" s="4"/>
      <c r="Q405" s="4"/>
      <c r="R405" s="30"/>
      <c r="S405" s="4"/>
      <c r="T405" s="4"/>
      <c r="U405" s="30"/>
      <c r="V405" s="4"/>
      <c r="W405" s="4"/>
      <c r="X405" s="4"/>
      <c r="Y405" s="4"/>
      <c r="Z405" s="4"/>
      <c r="AA405" s="4"/>
      <c r="AB405" s="30"/>
      <c r="AC405" s="4"/>
      <c r="AD405" s="4"/>
      <c r="AE405" s="4"/>
      <c r="AF405" s="30"/>
      <c r="AG405" s="3">
        <f t="shared" si="60"/>
        <v>0</v>
      </c>
      <c r="AH405" s="32" t="str">
        <f t="shared" si="61"/>
        <v>ปกติ</v>
      </c>
      <c r="AI405" s="3">
        <f t="shared" si="62"/>
        <v>0</v>
      </c>
      <c r="AJ405" s="3" t="str">
        <f t="shared" si="63"/>
        <v>ปกติ</v>
      </c>
      <c r="AK405" s="3">
        <f t="shared" si="64"/>
        <v>0</v>
      </c>
      <c r="AL405" s="3" t="str">
        <f t="shared" si="65"/>
        <v>ปกติ</v>
      </c>
      <c r="AM405" s="3">
        <f t="shared" si="66"/>
        <v>0</v>
      </c>
      <c r="AN405" s="3" t="str">
        <f t="shared" si="67"/>
        <v>ปกติ</v>
      </c>
      <c r="AO405" s="3">
        <f t="shared" si="68"/>
        <v>0</v>
      </c>
      <c r="AP405" s="3" t="str">
        <f t="shared" si="69"/>
        <v>ไม่มีจุดแข็ง</v>
      </c>
      <c r="AQ405" s="3">
        <f t="shared" si="70"/>
        <v>0</v>
      </c>
      <c r="AR405" s="3" t="str">
        <f t="shared" si="71"/>
        <v>ปกติ</v>
      </c>
    </row>
    <row r="406" spans="1:44" x14ac:dyDescent="0.55000000000000004">
      <c r="A406" s="8"/>
      <c r="B406" s="9"/>
      <c r="C406" s="4"/>
      <c r="D406" s="4"/>
      <c r="E406" s="4"/>
      <c r="F406" s="4"/>
      <c r="G406" s="15"/>
      <c r="H406" s="4"/>
      <c r="I406" s="4"/>
      <c r="J406" s="4"/>
      <c r="K406" s="4"/>
      <c r="L406" s="4"/>
      <c r="M406" s="4"/>
      <c r="N406" s="30"/>
      <c r="O406" s="4"/>
      <c r="P406" s="4"/>
      <c r="Q406" s="4"/>
      <c r="R406" s="30"/>
      <c r="S406" s="4"/>
      <c r="T406" s="4"/>
      <c r="U406" s="30"/>
      <c r="V406" s="4"/>
      <c r="W406" s="4"/>
      <c r="X406" s="4"/>
      <c r="Y406" s="4"/>
      <c r="Z406" s="4"/>
      <c r="AA406" s="4"/>
      <c r="AB406" s="30"/>
      <c r="AC406" s="4"/>
      <c r="AD406" s="4"/>
      <c r="AE406" s="4"/>
      <c r="AF406" s="30"/>
      <c r="AG406" s="3">
        <f t="shared" si="60"/>
        <v>0</v>
      </c>
      <c r="AH406" s="32" t="str">
        <f t="shared" si="61"/>
        <v>ปกติ</v>
      </c>
      <c r="AI406" s="3">
        <f t="shared" si="62"/>
        <v>0</v>
      </c>
      <c r="AJ406" s="3" t="str">
        <f t="shared" si="63"/>
        <v>ปกติ</v>
      </c>
      <c r="AK406" s="3">
        <f t="shared" si="64"/>
        <v>0</v>
      </c>
      <c r="AL406" s="3" t="str">
        <f t="shared" si="65"/>
        <v>ปกติ</v>
      </c>
      <c r="AM406" s="3">
        <f t="shared" si="66"/>
        <v>0</v>
      </c>
      <c r="AN406" s="3" t="str">
        <f t="shared" si="67"/>
        <v>ปกติ</v>
      </c>
      <c r="AO406" s="3">
        <f t="shared" si="68"/>
        <v>0</v>
      </c>
      <c r="AP406" s="3" t="str">
        <f t="shared" si="69"/>
        <v>ไม่มีจุดแข็ง</v>
      </c>
      <c r="AQ406" s="3">
        <f t="shared" si="70"/>
        <v>0</v>
      </c>
      <c r="AR406" s="3" t="str">
        <f t="shared" si="71"/>
        <v>ปกติ</v>
      </c>
    </row>
    <row r="407" spans="1:44" x14ac:dyDescent="0.55000000000000004">
      <c r="A407" s="8"/>
      <c r="B407" s="9"/>
      <c r="C407" s="4"/>
      <c r="D407" s="4"/>
      <c r="E407" s="4"/>
      <c r="F407" s="4"/>
      <c r="G407" s="15"/>
      <c r="H407" s="4"/>
      <c r="I407" s="4"/>
      <c r="J407" s="4"/>
      <c r="K407" s="4"/>
      <c r="L407" s="4"/>
      <c r="M407" s="4"/>
      <c r="N407" s="30"/>
      <c r="O407" s="4"/>
      <c r="P407" s="4"/>
      <c r="Q407" s="4"/>
      <c r="R407" s="30"/>
      <c r="S407" s="4"/>
      <c r="T407" s="4"/>
      <c r="U407" s="30"/>
      <c r="V407" s="4"/>
      <c r="W407" s="4"/>
      <c r="X407" s="4"/>
      <c r="Y407" s="4"/>
      <c r="Z407" s="4"/>
      <c r="AA407" s="4"/>
      <c r="AB407" s="30"/>
      <c r="AC407" s="4"/>
      <c r="AD407" s="4"/>
      <c r="AE407" s="4"/>
      <c r="AF407" s="30"/>
      <c r="AG407" s="3">
        <f t="shared" si="60"/>
        <v>0</v>
      </c>
      <c r="AH407" s="32" t="str">
        <f t="shared" si="61"/>
        <v>ปกติ</v>
      </c>
      <c r="AI407" s="3">
        <f t="shared" si="62"/>
        <v>0</v>
      </c>
      <c r="AJ407" s="3" t="str">
        <f t="shared" si="63"/>
        <v>ปกติ</v>
      </c>
      <c r="AK407" s="3">
        <f t="shared" si="64"/>
        <v>0</v>
      </c>
      <c r="AL407" s="3" t="str">
        <f t="shared" si="65"/>
        <v>ปกติ</v>
      </c>
      <c r="AM407" s="3">
        <f t="shared" si="66"/>
        <v>0</v>
      </c>
      <c r="AN407" s="3" t="str">
        <f t="shared" si="67"/>
        <v>ปกติ</v>
      </c>
      <c r="AO407" s="3">
        <f t="shared" si="68"/>
        <v>0</v>
      </c>
      <c r="AP407" s="3" t="str">
        <f t="shared" si="69"/>
        <v>ไม่มีจุดแข็ง</v>
      </c>
      <c r="AQ407" s="3">
        <f t="shared" si="70"/>
        <v>0</v>
      </c>
      <c r="AR407" s="3" t="str">
        <f t="shared" si="71"/>
        <v>ปกติ</v>
      </c>
    </row>
    <row r="408" spans="1:44" x14ac:dyDescent="0.55000000000000004">
      <c r="A408" s="8"/>
      <c r="B408" s="9"/>
      <c r="C408" s="4"/>
      <c r="D408" s="4"/>
      <c r="E408" s="4"/>
      <c r="F408" s="4"/>
      <c r="G408" s="15"/>
      <c r="H408" s="4"/>
      <c r="I408" s="4"/>
      <c r="J408" s="4"/>
      <c r="K408" s="4"/>
      <c r="L408" s="4"/>
      <c r="M408" s="4"/>
      <c r="N408" s="30"/>
      <c r="O408" s="4"/>
      <c r="P408" s="4"/>
      <c r="Q408" s="4"/>
      <c r="R408" s="30"/>
      <c r="S408" s="4"/>
      <c r="T408" s="4"/>
      <c r="U408" s="30"/>
      <c r="V408" s="4"/>
      <c r="W408" s="4"/>
      <c r="X408" s="4"/>
      <c r="Y408" s="4"/>
      <c r="Z408" s="4"/>
      <c r="AA408" s="4"/>
      <c r="AB408" s="30"/>
      <c r="AC408" s="4"/>
      <c r="AD408" s="4"/>
      <c r="AE408" s="4"/>
      <c r="AF408" s="30"/>
      <c r="AG408" s="3">
        <f t="shared" si="60"/>
        <v>0</v>
      </c>
      <c r="AH408" s="32" t="str">
        <f t="shared" si="61"/>
        <v>ปกติ</v>
      </c>
      <c r="AI408" s="3">
        <f t="shared" si="62"/>
        <v>0</v>
      </c>
      <c r="AJ408" s="3" t="str">
        <f t="shared" si="63"/>
        <v>ปกติ</v>
      </c>
      <c r="AK408" s="3">
        <f t="shared" si="64"/>
        <v>0</v>
      </c>
      <c r="AL408" s="3" t="str">
        <f t="shared" si="65"/>
        <v>ปกติ</v>
      </c>
      <c r="AM408" s="3">
        <f t="shared" si="66"/>
        <v>0</v>
      </c>
      <c r="AN408" s="3" t="str">
        <f t="shared" si="67"/>
        <v>ปกติ</v>
      </c>
      <c r="AO408" s="3">
        <f t="shared" si="68"/>
        <v>0</v>
      </c>
      <c r="AP408" s="3" t="str">
        <f t="shared" si="69"/>
        <v>ไม่มีจุดแข็ง</v>
      </c>
      <c r="AQ408" s="3">
        <f t="shared" si="70"/>
        <v>0</v>
      </c>
      <c r="AR408" s="3" t="str">
        <f t="shared" si="71"/>
        <v>ปกติ</v>
      </c>
    </row>
    <row r="409" spans="1:44" x14ac:dyDescent="0.55000000000000004">
      <c r="A409" s="8"/>
      <c r="B409" s="9"/>
      <c r="C409" s="4"/>
      <c r="D409" s="4"/>
      <c r="E409" s="4"/>
      <c r="F409" s="4"/>
      <c r="G409" s="15"/>
      <c r="H409" s="4"/>
      <c r="I409" s="4"/>
      <c r="J409" s="4"/>
      <c r="K409" s="4"/>
      <c r="L409" s="4"/>
      <c r="M409" s="4"/>
      <c r="N409" s="30"/>
      <c r="O409" s="4"/>
      <c r="P409" s="4"/>
      <c r="Q409" s="4"/>
      <c r="R409" s="30"/>
      <c r="S409" s="4"/>
      <c r="T409" s="4"/>
      <c r="U409" s="30"/>
      <c r="V409" s="4"/>
      <c r="W409" s="4"/>
      <c r="X409" s="4"/>
      <c r="Y409" s="4"/>
      <c r="Z409" s="4"/>
      <c r="AA409" s="4"/>
      <c r="AB409" s="30"/>
      <c r="AC409" s="4"/>
      <c r="AD409" s="4"/>
      <c r="AE409" s="4"/>
      <c r="AF409" s="30"/>
      <c r="AG409" s="3">
        <f t="shared" si="60"/>
        <v>0</v>
      </c>
      <c r="AH409" s="32" t="str">
        <f t="shared" si="61"/>
        <v>ปกติ</v>
      </c>
      <c r="AI409" s="3">
        <f t="shared" si="62"/>
        <v>0</v>
      </c>
      <c r="AJ409" s="3" t="str">
        <f t="shared" si="63"/>
        <v>ปกติ</v>
      </c>
      <c r="AK409" s="3">
        <f t="shared" si="64"/>
        <v>0</v>
      </c>
      <c r="AL409" s="3" t="str">
        <f t="shared" si="65"/>
        <v>ปกติ</v>
      </c>
      <c r="AM409" s="3">
        <f t="shared" si="66"/>
        <v>0</v>
      </c>
      <c r="AN409" s="3" t="str">
        <f t="shared" si="67"/>
        <v>ปกติ</v>
      </c>
      <c r="AO409" s="3">
        <f t="shared" si="68"/>
        <v>0</v>
      </c>
      <c r="AP409" s="3" t="str">
        <f t="shared" si="69"/>
        <v>ไม่มีจุดแข็ง</v>
      </c>
      <c r="AQ409" s="3">
        <f t="shared" si="70"/>
        <v>0</v>
      </c>
      <c r="AR409" s="3" t="str">
        <f t="shared" si="71"/>
        <v>ปกติ</v>
      </c>
    </row>
    <row r="410" spans="1:44" x14ac:dyDescent="0.55000000000000004">
      <c r="A410" s="8"/>
      <c r="B410" s="9"/>
      <c r="C410" s="4"/>
      <c r="D410" s="4"/>
      <c r="E410" s="4"/>
      <c r="F410" s="4"/>
      <c r="G410" s="15"/>
      <c r="H410" s="4"/>
      <c r="I410" s="4"/>
      <c r="J410" s="4"/>
      <c r="K410" s="4"/>
      <c r="L410" s="4"/>
      <c r="M410" s="4"/>
      <c r="N410" s="30"/>
      <c r="O410" s="4"/>
      <c r="P410" s="4"/>
      <c r="Q410" s="4"/>
      <c r="R410" s="30"/>
      <c r="S410" s="4"/>
      <c r="T410" s="4"/>
      <c r="U410" s="30"/>
      <c r="V410" s="4"/>
      <c r="W410" s="4"/>
      <c r="X410" s="4"/>
      <c r="Y410" s="4"/>
      <c r="Z410" s="4"/>
      <c r="AA410" s="4"/>
      <c r="AB410" s="30"/>
      <c r="AC410" s="4"/>
      <c r="AD410" s="4"/>
      <c r="AE410" s="4"/>
      <c r="AF410" s="30"/>
      <c r="AG410" s="3">
        <f t="shared" si="60"/>
        <v>0</v>
      </c>
      <c r="AH410" s="32" t="str">
        <f t="shared" si="61"/>
        <v>ปกติ</v>
      </c>
      <c r="AI410" s="3">
        <f t="shared" si="62"/>
        <v>0</v>
      </c>
      <c r="AJ410" s="3" t="str">
        <f t="shared" si="63"/>
        <v>ปกติ</v>
      </c>
      <c r="AK410" s="3">
        <f t="shared" si="64"/>
        <v>0</v>
      </c>
      <c r="AL410" s="3" t="str">
        <f t="shared" si="65"/>
        <v>ปกติ</v>
      </c>
      <c r="AM410" s="3">
        <f t="shared" si="66"/>
        <v>0</v>
      </c>
      <c r="AN410" s="3" t="str">
        <f t="shared" si="67"/>
        <v>ปกติ</v>
      </c>
      <c r="AO410" s="3">
        <f t="shared" si="68"/>
        <v>0</v>
      </c>
      <c r="AP410" s="3" t="str">
        <f t="shared" si="69"/>
        <v>ไม่มีจุดแข็ง</v>
      </c>
      <c r="AQ410" s="3">
        <f t="shared" si="70"/>
        <v>0</v>
      </c>
      <c r="AR410" s="3" t="str">
        <f t="shared" si="71"/>
        <v>ปกติ</v>
      </c>
    </row>
    <row r="411" spans="1:44" x14ac:dyDescent="0.55000000000000004">
      <c r="A411" s="8"/>
      <c r="B411" s="9"/>
      <c r="C411" s="4"/>
      <c r="D411" s="4"/>
      <c r="E411" s="4"/>
      <c r="F411" s="4"/>
      <c r="G411" s="15"/>
      <c r="H411" s="4"/>
      <c r="I411" s="4"/>
      <c r="J411" s="4"/>
      <c r="K411" s="4"/>
      <c r="L411" s="4"/>
      <c r="M411" s="4"/>
      <c r="N411" s="30"/>
      <c r="O411" s="4"/>
      <c r="P411" s="4"/>
      <c r="Q411" s="4"/>
      <c r="R411" s="30"/>
      <c r="S411" s="4"/>
      <c r="T411" s="4"/>
      <c r="U411" s="30"/>
      <c r="V411" s="4"/>
      <c r="W411" s="4"/>
      <c r="X411" s="4"/>
      <c r="Y411" s="4"/>
      <c r="Z411" s="4"/>
      <c r="AA411" s="4"/>
      <c r="AB411" s="30"/>
      <c r="AC411" s="4"/>
      <c r="AD411" s="4"/>
      <c r="AE411" s="4"/>
      <c r="AF411" s="30"/>
      <c r="AG411" s="3">
        <f t="shared" si="60"/>
        <v>0</v>
      </c>
      <c r="AH411" s="32" t="str">
        <f t="shared" si="61"/>
        <v>ปกติ</v>
      </c>
      <c r="AI411" s="3">
        <f t="shared" si="62"/>
        <v>0</v>
      </c>
      <c r="AJ411" s="3" t="str">
        <f t="shared" si="63"/>
        <v>ปกติ</v>
      </c>
      <c r="AK411" s="3">
        <f t="shared" si="64"/>
        <v>0</v>
      </c>
      <c r="AL411" s="3" t="str">
        <f t="shared" si="65"/>
        <v>ปกติ</v>
      </c>
      <c r="AM411" s="3">
        <f t="shared" si="66"/>
        <v>0</v>
      </c>
      <c r="AN411" s="3" t="str">
        <f t="shared" si="67"/>
        <v>ปกติ</v>
      </c>
      <c r="AO411" s="3">
        <f t="shared" si="68"/>
        <v>0</v>
      </c>
      <c r="AP411" s="3" t="str">
        <f t="shared" si="69"/>
        <v>ไม่มีจุดแข็ง</v>
      </c>
      <c r="AQ411" s="3">
        <f t="shared" si="70"/>
        <v>0</v>
      </c>
      <c r="AR411" s="3" t="str">
        <f t="shared" si="71"/>
        <v>ปกติ</v>
      </c>
    </row>
    <row r="412" spans="1:44" x14ac:dyDescent="0.55000000000000004">
      <c r="A412" s="8"/>
      <c r="B412" s="9"/>
      <c r="C412" s="4"/>
      <c r="D412" s="4"/>
      <c r="E412" s="4"/>
      <c r="F412" s="4"/>
      <c r="G412" s="15"/>
      <c r="H412" s="4"/>
      <c r="I412" s="4"/>
      <c r="J412" s="4"/>
      <c r="K412" s="4"/>
      <c r="L412" s="4"/>
      <c r="M412" s="4"/>
      <c r="N412" s="30"/>
      <c r="O412" s="4"/>
      <c r="P412" s="4"/>
      <c r="Q412" s="4"/>
      <c r="R412" s="30"/>
      <c r="S412" s="4"/>
      <c r="T412" s="4"/>
      <c r="U412" s="30"/>
      <c r="V412" s="4"/>
      <c r="W412" s="4"/>
      <c r="X412" s="4"/>
      <c r="Y412" s="4"/>
      <c r="Z412" s="4"/>
      <c r="AA412" s="4"/>
      <c r="AB412" s="30"/>
      <c r="AC412" s="4"/>
      <c r="AD412" s="4"/>
      <c r="AE412" s="4"/>
      <c r="AF412" s="30"/>
      <c r="AG412" s="3">
        <f t="shared" si="60"/>
        <v>0</v>
      </c>
      <c r="AH412" s="32" t="str">
        <f t="shared" si="61"/>
        <v>ปกติ</v>
      </c>
      <c r="AI412" s="3">
        <f t="shared" si="62"/>
        <v>0</v>
      </c>
      <c r="AJ412" s="3" t="str">
        <f t="shared" si="63"/>
        <v>ปกติ</v>
      </c>
      <c r="AK412" s="3">
        <f t="shared" si="64"/>
        <v>0</v>
      </c>
      <c r="AL412" s="3" t="str">
        <f t="shared" si="65"/>
        <v>ปกติ</v>
      </c>
      <c r="AM412" s="3">
        <f t="shared" si="66"/>
        <v>0</v>
      </c>
      <c r="AN412" s="3" t="str">
        <f t="shared" si="67"/>
        <v>ปกติ</v>
      </c>
      <c r="AO412" s="3">
        <f t="shared" si="68"/>
        <v>0</v>
      </c>
      <c r="AP412" s="3" t="str">
        <f t="shared" si="69"/>
        <v>ไม่มีจุดแข็ง</v>
      </c>
      <c r="AQ412" s="3">
        <f t="shared" si="70"/>
        <v>0</v>
      </c>
      <c r="AR412" s="3" t="str">
        <f t="shared" si="71"/>
        <v>ปกติ</v>
      </c>
    </row>
    <row r="413" spans="1:44" x14ac:dyDescent="0.55000000000000004">
      <c r="A413" s="8"/>
      <c r="B413" s="9"/>
      <c r="C413" s="4"/>
      <c r="D413" s="21"/>
      <c r="E413" s="4"/>
      <c r="F413" s="4"/>
      <c r="G413" s="15"/>
      <c r="H413" s="4"/>
      <c r="I413" s="4"/>
      <c r="J413" s="4"/>
      <c r="K413" s="4"/>
      <c r="L413" s="4"/>
      <c r="M413" s="4"/>
      <c r="N413" s="30"/>
      <c r="O413" s="4"/>
      <c r="P413" s="4"/>
      <c r="Q413" s="4"/>
      <c r="R413" s="30"/>
      <c r="S413" s="4"/>
      <c r="T413" s="4"/>
      <c r="U413" s="30"/>
      <c r="V413" s="4"/>
      <c r="W413" s="4"/>
      <c r="X413" s="4"/>
      <c r="Y413" s="4"/>
      <c r="Z413" s="4"/>
      <c r="AA413" s="4"/>
      <c r="AB413" s="30"/>
      <c r="AC413" s="4"/>
      <c r="AD413" s="4"/>
      <c r="AE413" s="4"/>
      <c r="AF413" s="30"/>
      <c r="AG413" s="3">
        <f t="shared" si="60"/>
        <v>0</v>
      </c>
      <c r="AH413" s="32" t="str">
        <f t="shared" si="61"/>
        <v>ปกติ</v>
      </c>
      <c r="AI413" s="3">
        <f t="shared" si="62"/>
        <v>0</v>
      </c>
      <c r="AJ413" s="3" t="str">
        <f t="shared" si="63"/>
        <v>ปกติ</v>
      </c>
      <c r="AK413" s="3">
        <f t="shared" si="64"/>
        <v>0</v>
      </c>
      <c r="AL413" s="3" t="str">
        <f t="shared" si="65"/>
        <v>ปกติ</v>
      </c>
      <c r="AM413" s="3">
        <f t="shared" si="66"/>
        <v>0</v>
      </c>
      <c r="AN413" s="3" t="str">
        <f t="shared" si="67"/>
        <v>ปกติ</v>
      </c>
      <c r="AO413" s="3">
        <f t="shared" si="68"/>
        <v>0</v>
      </c>
      <c r="AP413" s="3" t="str">
        <f t="shared" si="69"/>
        <v>ไม่มีจุดแข็ง</v>
      </c>
      <c r="AQ413" s="3">
        <f t="shared" si="70"/>
        <v>0</v>
      </c>
      <c r="AR413" s="3" t="str">
        <f t="shared" si="71"/>
        <v>ปกติ</v>
      </c>
    </row>
    <row r="414" spans="1:44" x14ac:dyDescent="0.55000000000000004">
      <c r="A414" s="8"/>
      <c r="B414" s="9"/>
      <c r="C414" s="4"/>
      <c r="D414" s="4"/>
      <c r="E414" s="4"/>
      <c r="F414" s="4"/>
      <c r="G414" s="15"/>
      <c r="H414" s="4"/>
      <c r="I414" s="4"/>
      <c r="J414" s="4"/>
      <c r="K414" s="4"/>
      <c r="L414" s="4"/>
      <c r="M414" s="4"/>
      <c r="N414" s="30"/>
      <c r="O414" s="4"/>
      <c r="P414" s="4"/>
      <c r="Q414" s="4"/>
      <c r="R414" s="30"/>
      <c r="S414" s="4"/>
      <c r="T414" s="4"/>
      <c r="U414" s="30"/>
      <c r="V414" s="4"/>
      <c r="W414" s="4"/>
      <c r="X414" s="4"/>
      <c r="Y414" s="4"/>
      <c r="Z414" s="4"/>
      <c r="AA414" s="4"/>
      <c r="AB414" s="30"/>
      <c r="AC414" s="4"/>
      <c r="AD414" s="4"/>
      <c r="AE414" s="4"/>
      <c r="AF414" s="30"/>
      <c r="AG414" s="3">
        <f t="shared" si="60"/>
        <v>0</v>
      </c>
      <c r="AH414" s="32" t="str">
        <f t="shared" si="61"/>
        <v>ปกติ</v>
      </c>
      <c r="AI414" s="3">
        <f t="shared" si="62"/>
        <v>0</v>
      </c>
      <c r="AJ414" s="3" t="str">
        <f t="shared" si="63"/>
        <v>ปกติ</v>
      </c>
      <c r="AK414" s="3">
        <f t="shared" si="64"/>
        <v>0</v>
      </c>
      <c r="AL414" s="3" t="str">
        <f t="shared" si="65"/>
        <v>ปกติ</v>
      </c>
      <c r="AM414" s="3">
        <f t="shared" si="66"/>
        <v>0</v>
      </c>
      <c r="AN414" s="3" t="str">
        <f t="shared" si="67"/>
        <v>ปกติ</v>
      </c>
      <c r="AO414" s="3">
        <f t="shared" si="68"/>
        <v>0</v>
      </c>
      <c r="AP414" s="3" t="str">
        <f t="shared" si="69"/>
        <v>ไม่มีจุดแข็ง</v>
      </c>
      <c r="AQ414" s="3">
        <f t="shared" si="70"/>
        <v>0</v>
      </c>
      <c r="AR414" s="3" t="str">
        <f t="shared" si="71"/>
        <v>ปกติ</v>
      </c>
    </row>
    <row r="415" spans="1:44" x14ac:dyDescent="0.55000000000000004">
      <c r="A415" s="8"/>
      <c r="B415" s="9"/>
      <c r="C415" s="4"/>
      <c r="D415" s="4"/>
      <c r="E415" s="4"/>
      <c r="F415" s="4"/>
      <c r="G415" s="15"/>
      <c r="H415" s="4"/>
      <c r="I415" s="4"/>
      <c r="J415" s="4"/>
      <c r="K415" s="4"/>
      <c r="L415" s="4"/>
      <c r="M415" s="4"/>
      <c r="N415" s="30"/>
      <c r="O415" s="4"/>
      <c r="P415" s="4"/>
      <c r="Q415" s="4"/>
      <c r="R415" s="30"/>
      <c r="S415" s="4"/>
      <c r="T415" s="4"/>
      <c r="U415" s="30"/>
      <c r="V415" s="4"/>
      <c r="W415" s="4"/>
      <c r="X415" s="4"/>
      <c r="Y415" s="4"/>
      <c r="Z415" s="4"/>
      <c r="AA415" s="4"/>
      <c r="AB415" s="30"/>
      <c r="AC415" s="4"/>
      <c r="AD415" s="4"/>
      <c r="AE415" s="4"/>
      <c r="AF415" s="30"/>
      <c r="AG415" s="3">
        <f t="shared" si="60"/>
        <v>0</v>
      </c>
      <c r="AH415" s="32" t="str">
        <f t="shared" si="61"/>
        <v>ปกติ</v>
      </c>
      <c r="AI415" s="3">
        <f t="shared" si="62"/>
        <v>0</v>
      </c>
      <c r="AJ415" s="3" t="str">
        <f t="shared" si="63"/>
        <v>ปกติ</v>
      </c>
      <c r="AK415" s="3">
        <f t="shared" si="64"/>
        <v>0</v>
      </c>
      <c r="AL415" s="3" t="str">
        <f t="shared" si="65"/>
        <v>ปกติ</v>
      </c>
      <c r="AM415" s="3">
        <f t="shared" si="66"/>
        <v>0</v>
      </c>
      <c r="AN415" s="3" t="str">
        <f t="shared" si="67"/>
        <v>ปกติ</v>
      </c>
      <c r="AO415" s="3">
        <f t="shared" si="68"/>
        <v>0</v>
      </c>
      <c r="AP415" s="3" t="str">
        <f t="shared" si="69"/>
        <v>ไม่มีจุดแข็ง</v>
      </c>
      <c r="AQ415" s="3">
        <f t="shared" si="70"/>
        <v>0</v>
      </c>
      <c r="AR415" s="3" t="str">
        <f t="shared" si="71"/>
        <v>ปกติ</v>
      </c>
    </row>
    <row r="416" spans="1:44" x14ac:dyDescent="0.55000000000000004">
      <c r="A416" s="8"/>
      <c r="B416" s="9"/>
      <c r="C416" s="4"/>
      <c r="D416" s="4"/>
      <c r="E416" s="4"/>
      <c r="F416" s="4"/>
      <c r="G416" s="15"/>
      <c r="H416" s="4"/>
      <c r="I416" s="4"/>
      <c r="J416" s="4"/>
      <c r="K416" s="4"/>
      <c r="L416" s="4"/>
      <c r="M416" s="4"/>
      <c r="N416" s="30"/>
      <c r="O416" s="4"/>
      <c r="P416" s="4"/>
      <c r="Q416" s="4"/>
      <c r="R416" s="30"/>
      <c r="S416" s="4"/>
      <c r="T416" s="4"/>
      <c r="U416" s="30"/>
      <c r="V416" s="4"/>
      <c r="W416" s="4"/>
      <c r="X416" s="4"/>
      <c r="Y416" s="4"/>
      <c r="Z416" s="4"/>
      <c r="AA416" s="4"/>
      <c r="AB416" s="30"/>
      <c r="AC416" s="4"/>
      <c r="AD416" s="4"/>
      <c r="AE416" s="4"/>
      <c r="AF416" s="30"/>
      <c r="AG416" s="3">
        <f t="shared" si="60"/>
        <v>0</v>
      </c>
      <c r="AH416" s="32" t="str">
        <f t="shared" si="61"/>
        <v>ปกติ</v>
      </c>
      <c r="AI416" s="3">
        <f t="shared" si="62"/>
        <v>0</v>
      </c>
      <c r="AJ416" s="3" t="str">
        <f t="shared" si="63"/>
        <v>ปกติ</v>
      </c>
      <c r="AK416" s="3">
        <f t="shared" si="64"/>
        <v>0</v>
      </c>
      <c r="AL416" s="3" t="str">
        <f t="shared" si="65"/>
        <v>ปกติ</v>
      </c>
      <c r="AM416" s="3">
        <f t="shared" si="66"/>
        <v>0</v>
      </c>
      <c r="AN416" s="3" t="str">
        <f t="shared" si="67"/>
        <v>ปกติ</v>
      </c>
      <c r="AO416" s="3">
        <f t="shared" si="68"/>
        <v>0</v>
      </c>
      <c r="AP416" s="3" t="str">
        <f t="shared" si="69"/>
        <v>ไม่มีจุดแข็ง</v>
      </c>
      <c r="AQ416" s="3">
        <f t="shared" si="70"/>
        <v>0</v>
      </c>
      <c r="AR416" s="3" t="str">
        <f t="shared" si="71"/>
        <v>ปกติ</v>
      </c>
    </row>
    <row r="417" spans="1:44" x14ac:dyDescent="0.55000000000000004">
      <c r="A417" s="8"/>
      <c r="B417" s="9"/>
      <c r="C417" s="4"/>
      <c r="D417" s="4"/>
      <c r="E417" s="4"/>
      <c r="F417" s="4"/>
      <c r="G417" s="15"/>
      <c r="H417" s="4"/>
      <c r="I417" s="4"/>
      <c r="J417" s="4"/>
      <c r="K417" s="4"/>
      <c r="L417" s="4"/>
      <c r="M417" s="4"/>
      <c r="N417" s="30"/>
      <c r="O417" s="4"/>
      <c r="P417" s="4"/>
      <c r="Q417" s="4"/>
      <c r="R417" s="30"/>
      <c r="S417" s="4"/>
      <c r="T417" s="4"/>
      <c r="U417" s="30"/>
      <c r="V417" s="4"/>
      <c r="W417" s="4"/>
      <c r="X417" s="4"/>
      <c r="Y417" s="4"/>
      <c r="Z417" s="4"/>
      <c r="AA417" s="4"/>
      <c r="AB417" s="30"/>
      <c r="AC417" s="4"/>
      <c r="AD417" s="4"/>
      <c r="AE417" s="4"/>
      <c r="AF417" s="30"/>
      <c r="AG417" s="3">
        <f t="shared" si="60"/>
        <v>0</v>
      </c>
      <c r="AH417" s="32" t="str">
        <f t="shared" si="61"/>
        <v>ปกติ</v>
      </c>
      <c r="AI417" s="3">
        <f t="shared" si="62"/>
        <v>0</v>
      </c>
      <c r="AJ417" s="3" t="str">
        <f t="shared" si="63"/>
        <v>ปกติ</v>
      </c>
      <c r="AK417" s="3">
        <f t="shared" si="64"/>
        <v>0</v>
      </c>
      <c r="AL417" s="3" t="str">
        <f t="shared" si="65"/>
        <v>ปกติ</v>
      </c>
      <c r="AM417" s="3">
        <f t="shared" si="66"/>
        <v>0</v>
      </c>
      <c r="AN417" s="3" t="str">
        <f t="shared" si="67"/>
        <v>ปกติ</v>
      </c>
      <c r="AO417" s="3">
        <f t="shared" si="68"/>
        <v>0</v>
      </c>
      <c r="AP417" s="3" t="str">
        <f t="shared" si="69"/>
        <v>ไม่มีจุดแข็ง</v>
      </c>
      <c r="AQ417" s="3">
        <f t="shared" si="70"/>
        <v>0</v>
      </c>
      <c r="AR417" s="3" t="str">
        <f t="shared" si="71"/>
        <v>ปกติ</v>
      </c>
    </row>
    <row r="418" spans="1:44" x14ac:dyDescent="0.55000000000000004">
      <c r="A418" s="8"/>
      <c r="B418" s="9"/>
      <c r="C418" s="4"/>
      <c r="D418" s="4"/>
      <c r="E418" s="4"/>
      <c r="F418" s="4"/>
      <c r="G418" s="15"/>
      <c r="H418" s="4"/>
      <c r="I418" s="4"/>
      <c r="J418" s="4"/>
      <c r="K418" s="4"/>
      <c r="L418" s="4"/>
      <c r="M418" s="4"/>
      <c r="N418" s="30"/>
      <c r="O418" s="4"/>
      <c r="P418" s="4"/>
      <c r="Q418" s="4"/>
      <c r="R418" s="30"/>
      <c r="S418" s="4"/>
      <c r="T418" s="4"/>
      <c r="U418" s="30"/>
      <c r="V418" s="4"/>
      <c r="W418" s="4"/>
      <c r="X418" s="4"/>
      <c r="Y418" s="4"/>
      <c r="Z418" s="4"/>
      <c r="AA418" s="4"/>
      <c r="AB418" s="30"/>
      <c r="AC418" s="4"/>
      <c r="AD418" s="4"/>
      <c r="AE418" s="4"/>
      <c r="AF418" s="30"/>
      <c r="AG418" s="3">
        <f t="shared" si="60"/>
        <v>0</v>
      </c>
      <c r="AH418" s="32" t="str">
        <f t="shared" si="61"/>
        <v>ปกติ</v>
      </c>
      <c r="AI418" s="3">
        <f t="shared" si="62"/>
        <v>0</v>
      </c>
      <c r="AJ418" s="3" t="str">
        <f t="shared" si="63"/>
        <v>ปกติ</v>
      </c>
      <c r="AK418" s="3">
        <f t="shared" si="64"/>
        <v>0</v>
      </c>
      <c r="AL418" s="3" t="str">
        <f t="shared" si="65"/>
        <v>ปกติ</v>
      </c>
      <c r="AM418" s="3">
        <f t="shared" si="66"/>
        <v>0</v>
      </c>
      <c r="AN418" s="3" t="str">
        <f t="shared" si="67"/>
        <v>ปกติ</v>
      </c>
      <c r="AO418" s="3">
        <f t="shared" si="68"/>
        <v>0</v>
      </c>
      <c r="AP418" s="3" t="str">
        <f t="shared" si="69"/>
        <v>ไม่มีจุดแข็ง</v>
      </c>
      <c r="AQ418" s="3">
        <f t="shared" si="70"/>
        <v>0</v>
      </c>
      <c r="AR418" s="3" t="str">
        <f t="shared" si="71"/>
        <v>ปกติ</v>
      </c>
    </row>
    <row r="419" spans="1:44" x14ac:dyDescent="0.55000000000000004">
      <c r="A419" s="8"/>
      <c r="B419" s="9"/>
      <c r="C419" s="4"/>
      <c r="D419" s="4"/>
      <c r="E419" s="4"/>
      <c r="F419" s="4"/>
      <c r="G419" s="15"/>
      <c r="H419" s="4"/>
      <c r="I419" s="4"/>
      <c r="J419" s="4"/>
      <c r="K419" s="4"/>
      <c r="L419" s="4"/>
      <c r="M419" s="4"/>
      <c r="N419" s="30"/>
      <c r="O419" s="4"/>
      <c r="P419" s="4"/>
      <c r="Q419" s="4"/>
      <c r="R419" s="30"/>
      <c r="S419" s="4"/>
      <c r="T419" s="4"/>
      <c r="U419" s="30"/>
      <c r="V419" s="4"/>
      <c r="W419" s="4"/>
      <c r="X419" s="4"/>
      <c r="Y419" s="4"/>
      <c r="Z419" s="4"/>
      <c r="AA419" s="4"/>
      <c r="AB419" s="30"/>
      <c r="AC419" s="4"/>
      <c r="AD419" s="4"/>
      <c r="AE419" s="4"/>
      <c r="AF419" s="30"/>
      <c r="AG419" s="3">
        <f t="shared" si="60"/>
        <v>0</v>
      </c>
      <c r="AH419" s="32" t="str">
        <f t="shared" si="61"/>
        <v>ปกติ</v>
      </c>
      <c r="AI419" s="3">
        <f t="shared" si="62"/>
        <v>0</v>
      </c>
      <c r="AJ419" s="3" t="str">
        <f t="shared" si="63"/>
        <v>ปกติ</v>
      </c>
      <c r="AK419" s="3">
        <f t="shared" si="64"/>
        <v>0</v>
      </c>
      <c r="AL419" s="3" t="str">
        <f t="shared" si="65"/>
        <v>ปกติ</v>
      </c>
      <c r="AM419" s="3">
        <f t="shared" si="66"/>
        <v>0</v>
      </c>
      <c r="AN419" s="3" t="str">
        <f t="shared" si="67"/>
        <v>ปกติ</v>
      </c>
      <c r="AO419" s="3">
        <f t="shared" si="68"/>
        <v>0</v>
      </c>
      <c r="AP419" s="3" t="str">
        <f t="shared" si="69"/>
        <v>ไม่มีจุดแข็ง</v>
      </c>
      <c r="AQ419" s="3">
        <f t="shared" si="70"/>
        <v>0</v>
      </c>
      <c r="AR419" s="3" t="str">
        <f t="shared" si="71"/>
        <v>ปกติ</v>
      </c>
    </row>
    <row r="420" spans="1:44" x14ac:dyDescent="0.55000000000000004">
      <c r="A420" s="8"/>
      <c r="B420" s="9"/>
      <c r="C420" s="4"/>
      <c r="D420" s="4"/>
      <c r="E420" s="4"/>
      <c r="F420" s="4"/>
      <c r="G420" s="15"/>
      <c r="H420" s="4"/>
      <c r="I420" s="4"/>
      <c r="J420" s="4"/>
      <c r="K420" s="4"/>
      <c r="L420" s="4"/>
      <c r="M420" s="4"/>
      <c r="N420" s="30"/>
      <c r="O420" s="4"/>
      <c r="P420" s="4"/>
      <c r="Q420" s="4"/>
      <c r="R420" s="30"/>
      <c r="S420" s="4"/>
      <c r="T420" s="4"/>
      <c r="U420" s="30"/>
      <c r="V420" s="4"/>
      <c r="W420" s="4"/>
      <c r="X420" s="4"/>
      <c r="Y420" s="4"/>
      <c r="Z420" s="4"/>
      <c r="AA420" s="4"/>
      <c r="AB420" s="30"/>
      <c r="AC420" s="4"/>
      <c r="AD420" s="4"/>
      <c r="AE420" s="4"/>
      <c r="AF420" s="30"/>
      <c r="AG420" s="3">
        <f t="shared" si="60"/>
        <v>0</v>
      </c>
      <c r="AH420" s="32" t="str">
        <f t="shared" si="61"/>
        <v>ปกติ</v>
      </c>
      <c r="AI420" s="3">
        <f t="shared" si="62"/>
        <v>0</v>
      </c>
      <c r="AJ420" s="3" t="str">
        <f t="shared" si="63"/>
        <v>ปกติ</v>
      </c>
      <c r="AK420" s="3">
        <f t="shared" si="64"/>
        <v>0</v>
      </c>
      <c r="AL420" s="3" t="str">
        <f t="shared" si="65"/>
        <v>ปกติ</v>
      </c>
      <c r="AM420" s="3">
        <f t="shared" si="66"/>
        <v>0</v>
      </c>
      <c r="AN420" s="3" t="str">
        <f t="shared" si="67"/>
        <v>ปกติ</v>
      </c>
      <c r="AO420" s="3">
        <f t="shared" si="68"/>
        <v>0</v>
      </c>
      <c r="AP420" s="3" t="str">
        <f t="shared" si="69"/>
        <v>ไม่มีจุดแข็ง</v>
      </c>
      <c r="AQ420" s="3">
        <f t="shared" si="70"/>
        <v>0</v>
      </c>
      <c r="AR420" s="3" t="str">
        <f t="shared" si="71"/>
        <v>ปกติ</v>
      </c>
    </row>
    <row r="421" spans="1:44" x14ac:dyDescent="0.55000000000000004">
      <c r="A421" s="8"/>
      <c r="B421" s="9"/>
      <c r="C421" s="4"/>
      <c r="D421" s="4"/>
      <c r="E421" s="4"/>
      <c r="F421" s="4"/>
      <c r="G421" s="15"/>
      <c r="H421" s="4"/>
      <c r="I421" s="4"/>
      <c r="J421" s="4"/>
      <c r="K421" s="4"/>
      <c r="L421" s="4"/>
      <c r="M421" s="4"/>
      <c r="N421" s="30"/>
      <c r="O421" s="4"/>
      <c r="P421" s="4"/>
      <c r="Q421" s="4"/>
      <c r="R421" s="30"/>
      <c r="S421" s="4"/>
      <c r="T421" s="4"/>
      <c r="U421" s="30"/>
      <c r="V421" s="4"/>
      <c r="W421" s="4"/>
      <c r="X421" s="4"/>
      <c r="Y421" s="4"/>
      <c r="Z421" s="4"/>
      <c r="AA421" s="4"/>
      <c r="AB421" s="30"/>
      <c r="AC421" s="4"/>
      <c r="AD421" s="4"/>
      <c r="AE421" s="4"/>
      <c r="AF421" s="30"/>
      <c r="AG421" s="3">
        <f t="shared" si="60"/>
        <v>0</v>
      </c>
      <c r="AH421" s="32" t="str">
        <f t="shared" si="61"/>
        <v>ปกติ</v>
      </c>
      <c r="AI421" s="3">
        <f t="shared" si="62"/>
        <v>0</v>
      </c>
      <c r="AJ421" s="3" t="str">
        <f t="shared" si="63"/>
        <v>ปกติ</v>
      </c>
      <c r="AK421" s="3">
        <f t="shared" si="64"/>
        <v>0</v>
      </c>
      <c r="AL421" s="3" t="str">
        <f t="shared" si="65"/>
        <v>ปกติ</v>
      </c>
      <c r="AM421" s="3">
        <f t="shared" si="66"/>
        <v>0</v>
      </c>
      <c r="AN421" s="3" t="str">
        <f t="shared" si="67"/>
        <v>ปกติ</v>
      </c>
      <c r="AO421" s="3">
        <f t="shared" si="68"/>
        <v>0</v>
      </c>
      <c r="AP421" s="3" t="str">
        <f t="shared" si="69"/>
        <v>ไม่มีจุดแข็ง</v>
      </c>
      <c r="AQ421" s="3">
        <f t="shared" si="70"/>
        <v>0</v>
      </c>
      <c r="AR421" s="3" t="str">
        <f t="shared" si="71"/>
        <v>ปกติ</v>
      </c>
    </row>
    <row r="422" spans="1:44" x14ac:dyDescent="0.55000000000000004">
      <c r="A422" s="8"/>
      <c r="B422" s="9"/>
      <c r="C422" s="4"/>
      <c r="D422" s="4"/>
      <c r="E422" s="4"/>
      <c r="F422" s="4"/>
      <c r="G422" s="15"/>
      <c r="H422" s="4"/>
      <c r="I422" s="4"/>
      <c r="J422" s="4"/>
      <c r="K422" s="4"/>
      <c r="L422" s="4"/>
      <c r="M422" s="4"/>
      <c r="N422" s="30"/>
      <c r="O422" s="4"/>
      <c r="P422" s="4"/>
      <c r="Q422" s="4"/>
      <c r="R422" s="30"/>
      <c r="S422" s="4"/>
      <c r="T422" s="4"/>
      <c r="U422" s="30"/>
      <c r="V422" s="4"/>
      <c r="W422" s="4"/>
      <c r="X422" s="4"/>
      <c r="Y422" s="4"/>
      <c r="Z422" s="4"/>
      <c r="AA422" s="4"/>
      <c r="AB422" s="30"/>
      <c r="AC422" s="4"/>
      <c r="AD422" s="4"/>
      <c r="AE422" s="4"/>
      <c r="AF422" s="30"/>
      <c r="AG422" s="3">
        <f t="shared" si="60"/>
        <v>0</v>
      </c>
      <c r="AH422" s="32" t="str">
        <f t="shared" si="61"/>
        <v>ปกติ</v>
      </c>
      <c r="AI422" s="3">
        <f t="shared" si="62"/>
        <v>0</v>
      </c>
      <c r="AJ422" s="3" t="str">
        <f t="shared" si="63"/>
        <v>ปกติ</v>
      </c>
      <c r="AK422" s="3">
        <f t="shared" si="64"/>
        <v>0</v>
      </c>
      <c r="AL422" s="3" t="str">
        <f t="shared" si="65"/>
        <v>ปกติ</v>
      </c>
      <c r="AM422" s="3">
        <f t="shared" si="66"/>
        <v>0</v>
      </c>
      <c r="AN422" s="3" t="str">
        <f t="shared" si="67"/>
        <v>ปกติ</v>
      </c>
      <c r="AO422" s="3">
        <f t="shared" si="68"/>
        <v>0</v>
      </c>
      <c r="AP422" s="3" t="str">
        <f t="shared" si="69"/>
        <v>ไม่มีจุดแข็ง</v>
      </c>
      <c r="AQ422" s="3">
        <f t="shared" si="70"/>
        <v>0</v>
      </c>
      <c r="AR422" s="3" t="str">
        <f t="shared" si="71"/>
        <v>ปกติ</v>
      </c>
    </row>
    <row r="423" spans="1:44" x14ac:dyDescent="0.55000000000000004">
      <c r="A423" s="8"/>
      <c r="B423" s="9"/>
      <c r="C423" s="4"/>
      <c r="D423" s="4"/>
      <c r="E423" s="4"/>
      <c r="F423" s="4"/>
      <c r="G423" s="15"/>
      <c r="H423" s="4"/>
      <c r="I423" s="4"/>
      <c r="J423" s="4"/>
      <c r="K423" s="4"/>
      <c r="L423" s="4"/>
      <c r="M423" s="4"/>
      <c r="N423" s="30"/>
      <c r="O423" s="4"/>
      <c r="P423" s="4"/>
      <c r="Q423" s="4"/>
      <c r="R423" s="30"/>
      <c r="S423" s="4"/>
      <c r="T423" s="4"/>
      <c r="U423" s="30"/>
      <c r="V423" s="4"/>
      <c r="W423" s="4"/>
      <c r="X423" s="4"/>
      <c r="Y423" s="4"/>
      <c r="Z423" s="4"/>
      <c r="AA423" s="4"/>
      <c r="AB423" s="30"/>
      <c r="AC423" s="4"/>
      <c r="AD423" s="4"/>
      <c r="AE423" s="4"/>
      <c r="AF423" s="30"/>
      <c r="AG423" s="3">
        <f t="shared" si="60"/>
        <v>0</v>
      </c>
      <c r="AH423" s="32" t="str">
        <f t="shared" si="61"/>
        <v>ปกติ</v>
      </c>
      <c r="AI423" s="3">
        <f t="shared" si="62"/>
        <v>0</v>
      </c>
      <c r="AJ423" s="3" t="str">
        <f t="shared" si="63"/>
        <v>ปกติ</v>
      </c>
      <c r="AK423" s="3">
        <f t="shared" si="64"/>
        <v>0</v>
      </c>
      <c r="AL423" s="3" t="str">
        <f t="shared" si="65"/>
        <v>ปกติ</v>
      </c>
      <c r="AM423" s="3">
        <f t="shared" si="66"/>
        <v>0</v>
      </c>
      <c r="AN423" s="3" t="str">
        <f t="shared" si="67"/>
        <v>ปกติ</v>
      </c>
      <c r="AO423" s="3">
        <f t="shared" si="68"/>
        <v>0</v>
      </c>
      <c r="AP423" s="3" t="str">
        <f t="shared" si="69"/>
        <v>ไม่มีจุดแข็ง</v>
      </c>
      <c r="AQ423" s="3">
        <f t="shared" si="70"/>
        <v>0</v>
      </c>
      <c r="AR423" s="3" t="str">
        <f t="shared" si="71"/>
        <v>ปกติ</v>
      </c>
    </row>
    <row r="424" spans="1:44" x14ac:dyDescent="0.55000000000000004">
      <c r="A424" s="8"/>
      <c r="B424" s="9"/>
      <c r="C424" s="4"/>
      <c r="D424" s="4"/>
      <c r="E424" s="4"/>
      <c r="F424" s="4"/>
      <c r="G424" s="15"/>
      <c r="H424" s="4"/>
      <c r="I424" s="4"/>
      <c r="J424" s="4"/>
      <c r="K424" s="4"/>
      <c r="L424" s="4"/>
      <c r="M424" s="4"/>
      <c r="N424" s="30"/>
      <c r="O424" s="4"/>
      <c r="P424" s="4"/>
      <c r="Q424" s="4"/>
      <c r="R424" s="30"/>
      <c r="S424" s="4"/>
      <c r="T424" s="4"/>
      <c r="U424" s="30"/>
      <c r="V424" s="4"/>
      <c r="W424" s="4"/>
      <c r="X424" s="4"/>
      <c r="Y424" s="4"/>
      <c r="Z424" s="4"/>
      <c r="AA424" s="4"/>
      <c r="AB424" s="30"/>
      <c r="AC424" s="4"/>
      <c r="AD424" s="4"/>
      <c r="AE424" s="4"/>
      <c r="AF424" s="30"/>
      <c r="AG424" s="3">
        <f t="shared" si="60"/>
        <v>0</v>
      </c>
      <c r="AH424" s="32" t="str">
        <f t="shared" si="61"/>
        <v>ปกติ</v>
      </c>
      <c r="AI424" s="3">
        <f t="shared" si="62"/>
        <v>0</v>
      </c>
      <c r="AJ424" s="3" t="str">
        <f t="shared" si="63"/>
        <v>ปกติ</v>
      </c>
      <c r="AK424" s="3">
        <f t="shared" si="64"/>
        <v>0</v>
      </c>
      <c r="AL424" s="3" t="str">
        <f t="shared" si="65"/>
        <v>ปกติ</v>
      </c>
      <c r="AM424" s="3">
        <f t="shared" si="66"/>
        <v>0</v>
      </c>
      <c r="AN424" s="3" t="str">
        <f t="shared" si="67"/>
        <v>ปกติ</v>
      </c>
      <c r="AO424" s="3">
        <f t="shared" si="68"/>
        <v>0</v>
      </c>
      <c r="AP424" s="3" t="str">
        <f t="shared" si="69"/>
        <v>ไม่มีจุดแข็ง</v>
      </c>
      <c r="AQ424" s="3">
        <f t="shared" si="70"/>
        <v>0</v>
      </c>
      <c r="AR424" s="3" t="str">
        <f t="shared" si="71"/>
        <v>ปกติ</v>
      </c>
    </row>
    <row r="425" spans="1:44" x14ac:dyDescent="0.55000000000000004">
      <c r="A425" s="8"/>
      <c r="B425" s="9"/>
      <c r="C425" s="4"/>
      <c r="D425" s="4"/>
      <c r="E425" s="4"/>
      <c r="F425" s="4"/>
      <c r="G425" s="15"/>
      <c r="H425" s="4"/>
      <c r="I425" s="4"/>
      <c r="J425" s="4"/>
      <c r="K425" s="4"/>
      <c r="L425" s="4"/>
      <c r="M425" s="4"/>
      <c r="N425" s="30"/>
      <c r="O425" s="4"/>
      <c r="P425" s="4"/>
      <c r="Q425" s="4"/>
      <c r="R425" s="30"/>
      <c r="S425" s="4"/>
      <c r="T425" s="4"/>
      <c r="U425" s="30"/>
      <c r="V425" s="4"/>
      <c r="W425" s="4"/>
      <c r="X425" s="4"/>
      <c r="Y425" s="4"/>
      <c r="Z425" s="4"/>
      <c r="AA425" s="4"/>
      <c r="AB425" s="30"/>
      <c r="AC425" s="4"/>
      <c r="AD425" s="4"/>
      <c r="AE425" s="4"/>
      <c r="AF425" s="30"/>
      <c r="AG425" s="3">
        <f t="shared" si="60"/>
        <v>0</v>
      </c>
      <c r="AH425" s="32" t="str">
        <f t="shared" si="61"/>
        <v>ปกติ</v>
      </c>
      <c r="AI425" s="3">
        <f t="shared" si="62"/>
        <v>0</v>
      </c>
      <c r="AJ425" s="3" t="str">
        <f t="shared" si="63"/>
        <v>ปกติ</v>
      </c>
      <c r="AK425" s="3">
        <f t="shared" si="64"/>
        <v>0</v>
      </c>
      <c r="AL425" s="3" t="str">
        <f t="shared" si="65"/>
        <v>ปกติ</v>
      </c>
      <c r="AM425" s="3">
        <f t="shared" si="66"/>
        <v>0</v>
      </c>
      <c r="AN425" s="3" t="str">
        <f t="shared" si="67"/>
        <v>ปกติ</v>
      </c>
      <c r="AO425" s="3">
        <f t="shared" si="68"/>
        <v>0</v>
      </c>
      <c r="AP425" s="3" t="str">
        <f t="shared" si="69"/>
        <v>ไม่มีจุดแข็ง</v>
      </c>
      <c r="AQ425" s="3">
        <f t="shared" si="70"/>
        <v>0</v>
      </c>
      <c r="AR425" s="3" t="str">
        <f t="shared" si="71"/>
        <v>ปกติ</v>
      </c>
    </row>
    <row r="426" spans="1:44" x14ac:dyDescent="0.55000000000000004">
      <c r="A426" s="8"/>
      <c r="B426" s="9"/>
      <c r="C426" s="4"/>
      <c r="D426" s="4"/>
      <c r="E426" s="4"/>
      <c r="F426" s="4"/>
      <c r="G426" s="15"/>
      <c r="H426" s="4"/>
      <c r="I426" s="4"/>
      <c r="J426" s="4"/>
      <c r="K426" s="4"/>
      <c r="L426" s="4"/>
      <c r="M426" s="4"/>
      <c r="N426" s="30"/>
      <c r="O426" s="4"/>
      <c r="P426" s="4"/>
      <c r="Q426" s="4"/>
      <c r="R426" s="30"/>
      <c r="S426" s="4"/>
      <c r="T426" s="4"/>
      <c r="U426" s="30"/>
      <c r="V426" s="4"/>
      <c r="W426" s="4"/>
      <c r="X426" s="4"/>
      <c r="Y426" s="4"/>
      <c r="Z426" s="4"/>
      <c r="AA426" s="4"/>
      <c r="AB426" s="30"/>
      <c r="AC426" s="4"/>
      <c r="AD426" s="4"/>
      <c r="AE426" s="4"/>
      <c r="AF426" s="30"/>
      <c r="AG426" s="3">
        <f t="shared" si="60"/>
        <v>0</v>
      </c>
      <c r="AH426" s="32" t="str">
        <f t="shared" si="61"/>
        <v>ปกติ</v>
      </c>
      <c r="AI426" s="3">
        <f t="shared" si="62"/>
        <v>0</v>
      </c>
      <c r="AJ426" s="3" t="str">
        <f t="shared" si="63"/>
        <v>ปกติ</v>
      </c>
      <c r="AK426" s="3">
        <f t="shared" si="64"/>
        <v>0</v>
      </c>
      <c r="AL426" s="3" t="str">
        <f t="shared" si="65"/>
        <v>ปกติ</v>
      </c>
      <c r="AM426" s="3">
        <f t="shared" si="66"/>
        <v>0</v>
      </c>
      <c r="AN426" s="3" t="str">
        <f t="shared" si="67"/>
        <v>ปกติ</v>
      </c>
      <c r="AO426" s="3">
        <f t="shared" si="68"/>
        <v>0</v>
      </c>
      <c r="AP426" s="3" t="str">
        <f t="shared" si="69"/>
        <v>ไม่มีจุดแข็ง</v>
      </c>
      <c r="AQ426" s="3">
        <f t="shared" si="70"/>
        <v>0</v>
      </c>
      <c r="AR426" s="3" t="str">
        <f t="shared" si="71"/>
        <v>ปกติ</v>
      </c>
    </row>
    <row r="427" spans="1:44" x14ac:dyDescent="0.55000000000000004">
      <c r="A427" s="8"/>
      <c r="B427" s="9"/>
      <c r="C427" s="4"/>
      <c r="D427" s="4"/>
      <c r="E427" s="4"/>
      <c r="F427" s="4"/>
      <c r="G427" s="15"/>
      <c r="H427" s="4"/>
      <c r="I427" s="4"/>
      <c r="J427" s="4"/>
      <c r="K427" s="4"/>
      <c r="L427" s="4"/>
      <c r="M427" s="4"/>
      <c r="N427" s="30"/>
      <c r="O427" s="4"/>
      <c r="P427" s="4"/>
      <c r="Q427" s="4"/>
      <c r="R427" s="30"/>
      <c r="S427" s="4"/>
      <c r="T427" s="4"/>
      <c r="U427" s="30"/>
      <c r="V427" s="4"/>
      <c r="W427" s="4"/>
      <c r="X427" s="4"/>
      <c r="Y427" s="4"/>
      <c r="Z427" s="4"/>
      <c r="AA427" s="4"/>
      <c r="AB427" s="30"/>
      <c r="AC427" s="4"/>
      <c r="AD427" s="4"/>
      <c r="AE427" s="4"/>
      <c r="AF427" s="30"/>
      <c r="AG427" s="3">
        <f t="shared" si="60"/>
        <v>0</v>
      </c>
      <c r="AH427" s="32" t="str">
        <f t="shared" si="61"/>
        <v>ปกติ</v>
      </c>
      <c r="AI427" s="3">
        <f t="shared" si="62"/>
        <v>0</v>
      </c>
      <c r="AJ427" s="3" t="str">
        <f t="shared" si="63"/>
        <v>ปกติ</v>
      </c>
      <c r="AK427" s="3">
        <f t="shared" si="64"/>
        <v>0</v>
      </c>
      <c r="AL427" s="3" t="str">
        <f t="shared" si="65"/>
        <v>ปกติ</v>
      </c>
      <c r="AM427" s="3">
        <f t="shared" si="66"/>
        <v>0</v>
      </c>
      <c r="AN427" s="3" t="str">
        <f t="shared" si="67"/>
        <v>ปกติ</v>
      </c>
      <c r="AO427" s="3">
        <f t="shared" si="68"/>
        <v>0</v>
      </c>
      <c r="AP427" s="3" t="str">
        <f t="shared" si="69"/>
        <v>ไม่มีจุดแข็ง</v>
      </c>
      <c r="AQ427" s="3">
        <f t="shared" si="70"/>
        <v>0</v>
      </c>
      <c r="AR427" s="3" t="str">
        <f t="shared" si="71"/>
        <v>ปกติ</v>
      </c>
    </row>
    <row r="428" spans="1:44" x14ac:dyDescent="0.55000000000000004">
      <c r="A428" s="8"/>
      <c r="B428" s="9"/>
      <c r="C428" s="4"/>
      <c r="D428" s="4"/>
      <c r="E428" s="4"/>
      <c r="F428" s="4"/>
      <c r="G428" s="15"/>
      <c r="H428" s="4"/>
      <c r="I428" s="4"/>
      <c r="J428" s="4"/>
      <c r="K428" s="4"/>
      <c r="L428" s="4"/>
      <c r="M428" s="4"/>
      <c r="N428" s="30"/>
      <c r="O428" s="4"/>
      <c r="P428" s="4"/>
      <c r="Q428" s="4"/>
      <c r="R428" s="30"/>
      <c r="S428" s="4"/>
      <c r="T428" s="4"/>
      <c r="U428" s="30"/>
      <c r="V428" s="4"/>
      <c r="W428" s="4"/>
      <c r="X428" s="4"/>
      <c r="Y428" s="4"/>
      <c r="Z428" s="4"/>
      <c r="AA428" s="4"/>
      <c r="AB428" s="30"/>
      <c r="AC428" s="4"/>
      <c r="AD428" s="4"/>
      <c r="AE428" s="4"/>
      <c r="AF428" s="30"/>
      <c r="AG428" s="3">
        <f t="shared" si="60"/>
        <v>0</v>
      </c>
      <c r="AH428" s="32" t="str">
        <f t="shared" si="61"/>
        <v>ปกติ</v>
      </c>
      <c r="AI428" s="3">
        <f t="shared" si="62"/>
        <v>0</v>
      </c>
      <c r="AJ428" s="3" t="str">
        <f t="shared" si="63"/>
        <v>ปกติ</v>
      </c>
      <c r="AK428" s="3">
        <f t="shared" si="64"/>
        <v>0</v>
      </c>
      <c r="AL428" s="3" t="str">
        <f t="shared" si="65"/>
        <v>ปกติ</v>
      </c>
      <c r="AM428" s="3">
        <f t="shared" si="66"/>
        <v>0</v>
      </c>
      <c r="AN428" s="3" t="str">
        <f t="shared" si="67"/>
        <v>ปกติ</v>
      </c>
      <c r="AO428" s="3">
        <f t="shared" si="68"/>
        <v>0</v>
      </c>
      <c r="AP428" s="3" t="str">
        <f t="shared" si="69"/>
        <v>ไม่มีจุดแข็ง</v>
      </c>
      <c r="AQ428" s="3">
        <f t="shared" si="70"/>
        <v>0</v>
      </c>
      <c r="AR428" s="3" t="str">
        <f t="shared" si="71"/>
        <v>ปกติ</v>
      </c>
    </row>
    <row r="429" spans="1:44" x14ac:dyDescent="0.55000000000000004">
      <c r="A429" s="8"/>
      <c r="B429" s="9"/>
      <c r="C429" s="4"/>
      <c r="D429" s="4"/>
      <c r="E429" s="4"/>
      <c r="F429" s="4"/>
      <c r="G429" s="15"/>
      <c r="H429" s="4"/>
      <c r="I429" s="4"/>
      <c r="J429" s="4"/>
      <c r="K429" s="4"/>
      <c r="L429" s="4"/>
      <c r="M429" s="4"/>
      <c r="N429" s="30"/>
      <c r="O429" s="4"/>
      <c r="P429" s="4"/>
      <c r="Q429" s="4"/>
      <c r="R429" s="30"/>
      <c r="S429" s="4"/>
      <c r="T429" s="4"/>
      <c r="U429" s="30"/>
      <c r="V429" s="4"/>
      <c r="W429" s="4"/>
      <c r="X429" s="4"/>
      <c r="Y429" s="4"/>
      <c r="Z429" s="4"/>
      <c r="AA429" s="4"/>
      <c r="AB429" s="30"/>
      <c r="AC429" s="4"/>
      <c r="AD429" s="4"/>
      <c r="AE429" s="4"/>
      <c r="AF429" s="30"/>
      <c r="AG429" s="3">
        <f t="shared" si="60"/>
        <v>0</v>
      </c>
      <c r="AH429" s="32" t="str">
        <f t="shared" si="61"/>
        <v>ปกติ</v>
      </c>
      <c r="AI429" s="3">
        <f t="shared" si="62"/>
        <v>0</v>
      </c>
      <c r="AJ429" s="3" t="str">
        <f t="shared" si="63"/>
        <v>ปกติ</v>
      </c>
      <c r="AK429" s="3">
        <f t="shared" si="64"/>
        <v>0</v>
      </c>
      <c r="AL429" s="3" t="str">
        <f t="shared" si="65"/>
        <v>ปกติ</v>
      </c>
      <c r="AM429" s="3">
        <f t="shared" si="66"/>
        <v>0</v>
      </c>
      <c r="AN429" s="3" t="str">
        <f t="shared" si="67"/>
        <v>ปกติ</v>
      </c>
      <c r="AO429" s="3">
        <f t="shared" si="68"/>
        <v>0</v>
      </c>
      <c r="AP429" s="3" t="str">
        <f t="shared" si="69"/>
        <v>ไม่มีจุดแข็ง</v>
      </c>
      <c r="AQ429" s="3">
        <f t="shared" si="70"/>
        <v>0</v>
      </c>
      <c r="AR429" s="3" t="str">
        <f t="shared" si="71"/>
        <v>ปกติ</v>
      </c>
    </row>
    <row r="430" spans="1:44" x14ac:dyDescent="0.55000000000000004">
      <c r="A430" s="8"/>
      <c r="B430" s="9"/>
      <c r="C430" s="4"/>
      <c r="D430" s="4"/>
      <c r="E430" s="4"/>
      <c r="F430" s="4"/>
      <c r="G430" s="15"/>
      <c r="H430" s="4"/>
      <c r="I430" s="4"/>
      <c r="J430" s="4"/>
      <c r="K430" s="4"/>
      <c r="L430" s="4"/>
      <c r="M430" s="4"/>
      <c r="N430" s="30"/>
      <c r="O430" s="4"/>
      <c r="P430" s="4"/>
      <c r="Q430" s="4"/>
      <c r="R430" s="30"/>
      <c r="S430" s="4"/>
      <c r="T430" s="4"/>
      <c r="U430" s="30"/>
      <c r="V430" s="4"/>
      <c r="W430" s="4"/>
      <c r="X430" s="4"/>
      <c r="Y430" s="4"/>
      <c r="Z430" s="4"/>
      <c r="AA430" s="4"/>
      <c r="AB430" s="30"/>
      <c r="AC430" s="4"/>
      <c r="AD430" s="4"/>
      <c r="AE430" s="4"/>
      <c r="AF430" s="30"/>
      <c r="AG430" s="3">
        <f t="shared" si="60"/>
        <v>0</v>
      </c>
      <c r="AH430" s="32" t="str">
        <f t="shared" si="61"/>
        <v>ปกติ</v>
      </c>
      <c r="AI430" s="3">
        <f t="shared" si="62"/>
        <v>0</v>
      </c>
      <c r="AJ430" s="3" t="str">
        <f t="shared" si="63"/>
        <v>ปกติ</v>
      </c>
      <c r="AK430" s="3">
        <f t="shared" si="64"/>
        <v>0</v>
      </c>
      <c r="AL430" s="3" t="str">
        <f t="shared" si="65"/>
        <v>ปกติ</v>
      </c>
      <c r="AM430" s="3">
        <f t="shared" si="66"/>
        <v>0</v>
      </c>
      <c r="AN430" s="3" t="str">
        <f t="shared" si="67"/>
        <v>ปกติ</v>
      </c>
      <c r="AO430" s="3">
        <f t="shared" si="68"/>
        <v>0</v>
      </c>
      <c r="AP430" s="3" t="str">
        <f t="shared" si="69"/>
        <v>ไม่มีจุดแข็ง</v>
      </c>
      <c r="AQ430" s="3">
        <f t="shared" si="70"/>
        <v>0</v>
      </c>
      <c r="AR430" s="3" t="str">
        <f t="shared" si="71"/>
        <v>ปกติ</v>
      </c>
    </row>
    <row r="431" spans="1:44" x14ac:dyDescent="0.55000000000000004">
      <c r="A431" s="8"/>
      <c r="B431" s="9"/>
      <c r="C431" s="4"/>
      <c r="D431" s="4"/>
      <c r="E431" s="4"/>
      <c r="F431" s="4"/>
      <c r="G431" s="15"/>
      <c r="H431" s="4"/>
      <c r="I431" s="4"/>
      <c r="J431" s="4"/>
      <c r="K431" s="4"/>
      <c r="L431" s="4"/>
      <c r="M431" s="4"/>
      <c r="N431" s="30"/>
      <c r="O431" s="4"/>
      <c r="P431" s="4"/>
      <c r="Q431" s="4"/>
      <c r="R431" s="30"/>
      <c r="S431" s="4"/>
      <c r="T431" s="4"/>
      <c r="U431" s="30"/>
      <c r="V431" s="4"/>
      <c r="W431" s="4"/>
      <c r="X431" s="4"/>
      <c r="Y431" s="4"/>
      <c r="Z431" s="4"/>
      <c r="AA431" s="4"/>
      <c r="AB431" s="30"/>
      <c r="AC431" s="4"/>
      <c r="AD431" s="4"/>
      <c r="AE431" s="4"/>
      <c r="AF431" s="30"/>
      <c r="AG431" s="3">
        <f t="shared" si="60"/>
        <v>0</v>
      </c>
      <c r="AH431" s="32" t="str">
        <f t="shared" si="61"/>
        <v>ปกติ</v>
      </c>
      <c r="AI431" s="3">
        <f t="shared" si="62"/>
        <v>0</v>
      </c>
      <c r="AJ431" s="3" t="str">
        <f t="shared" si="63"/>
        <v>ปกติ</v>
      </c>
      <c r="AK431" s="3">
        <f t="shared" si="64"/>
        <v>0</v>
      </c>
      <c r="AL431" s="3" t="str">
        <f t="shared" si="65"/>
        <v>ปกติ</v>
      </c>
      <c r="AM431" s="3">
        <f t="shared" si="66"/>
        <v>0</v>
      </c>
      <c r="AN431" s="3" t="str">
        <f t="shared" si="67"/>
        <v>ปกติ</v>
      </c>
      <c r="AO431" s="3">
        <f t="shared" si="68"/>
        <v>0</v>
      </c>
      <c r="AP431" s="3" t="str">
        <f t="shared" si="69"/>
        <v>ไม่มีจุดแข็ง</v>
      </c>
      <c r="AQ431" s="3">
        <f t="shared" si="70"/>
        <v>0</v>
      </c>
      <c r="AR431" s="3" t="str">
        <f t="shared" si="71"/>
        <v>ปกติ</v>
      </c>
    </row>
    <row r="432" spans="1:44" x14ac:dyDescent="0.55000000000000004">
      <c r="A432" s="8"/>
      <c r="B432" s="9"/>
      <c r="C432" s="4"/>
      <c r="D432" s="4"/>
      <c r="E432" s="4"/>
      <c r="F432" s="4"/>
      <c r="G432" s="15"/>
      <c r="H432" s="4"/>
      <c r="I432" s="4"/>
      <c r="J432" s="4"/>
      <c r="K432" s="4"/>
      <c r="L432" s="4"/>
      <c r="M432" s="4"/>
      <c r="N432" s="30"/>
      <c r="O432" s="4"/>
      <c r="P432" s="4"/>
      <c r="Q432" s="4"/>
      <c r="R432" s="30"/>
      <c r="S432" s="4"/>
      <c r="T432" s="4"/>
      <c r="U432" s="30"/>
      <c r="V432" s="4"/>
      <c r="W432" s="4"/>
      <c r="X432" s="4"/>
      <c r="Y432" s="4"/>
      <c r="Z432" s="4"/>
      <c r="AA432" s="4"/>
      <c r="AB432" s="30"/>
      <c r="AC432" s="4"/>
      <c r="AD432" s="4"/>
      <c r="AE432" s="4"/>
      <c r="AF432" s="30"/>
      <c r="AG432" s="3">
        <f t="shared" si="60"/>
        <v>0</v>
      </c>
      <c r="AH432" s="32" t="str">
        <f t="shared" si="61"/>
        <v>ปกติ</v>
      </c>
      <c r="AI432" s="3">
        <f t="shared" si="62"/>
        <v>0</v>
      </c>
      <c r="AJ432" s="3" t="str">
        <f t="shared" si="63"/>
        <v>ปกติ</v>
      </c>
      <c r="AK432" s="3">
        <f t="shared" si="64"/>
        <v>0</v>
      </c>
      <c r="AL432" s="3" t="str">
        <f t="shared" si="65"/>
        <v>ปกติ</v>
      </c>
      <c r="AM432" s="3">
        <f t="shared" si="66"/>
        <v>0</v>
      </c>
      <c r="AN432" s="3" t="str">
        <f t="shared" si="67"/>
        <v>ปกติ</v>
      </c>
      <c r="AO432" s="3">
        <f t="shared" si="68"/>
        <v>0</v>
      </c>
      <c r="AP432" s="3" t="str">
        <f t="shared" si="69"/>
        <v>ไม่มีจุดแข็ง</v>
      </c>
      <c r="AQ432" s="3">
        <f t="shared" si="70"/>
        <v>0</v>
      </c>
      <c r="AR432" s="3" t="str">
        <f t="shared" si="71"/>
        <v>ปกติ</v>
      </c>
    </row>
    <row r="433" spans="1:44" x14ac:dyDescent="0.55000000000000004">
      <c r="A433" s="8"/>
      <c r="B433" s="9"/>
      <c r="C433" s="4"/>
      <c r="D433" s="4"/>
      <c r="E433" s="4"/>
      <c r="F433" s="4"/>
      <c r="G433" s="15"/>
      <c r="H433" s="4"/>
      <c r="I433" s="4"/>
      <c r="J433" s="4"/>
      <c r="K433" s="4"/>
      <c r="L433" s="4"/>
      <c r="M433" s="4"/>
      <c r="N433" s="30"/>
      <c r="O433" s="4"/>
      <c r="P433" s="4"/>
      <c r="Q433" s="4"/>
      <c r="R433" s="30"/>
      <c r="S433" s="4"/>
      <c r="T433" s="4"/>
      <c r="U433" s="30"/>
      <c r="V433" s="4"/>
      <c r="W433" s="4"/>
      <c r="X433" s="4"/>
      <c r="Y433" s="4"/>
      <c r="Z433" s="4"/>
      <c r="AA433" s="4"/>
      <c r="AB433" s="30"/>
      <c r="AC433" s="4"/>
      <c r="AD433" s="4"/>
      <c r="AE433" s="4"/>
      <c r="AF433" s="30"/>
      <c r="AG433" s="3">
        <f t="shared" si="60"/>
        <v>0</v>
      </c>
      <c r="AH433" s="32" t="str">
        <f t="shared" si="61"/>
        <v>ปกติ</v>
      </c>
      <c r="AI433" s="3">
        <f t="shared" si="62"/>
        <v>0</v>
      </c>
      <c r="AJ433" s="3" t="str">
        <f t="shared" si="63"/>
        <v>ปกติ</v>
      </c>
      <c r="AK433" s="3">
        <f t="shared" si="64"/>
        <v>0</v>
      </c>
      <c r="AL433" s="3" t="str">
        <f t="shared" si="65"/>
        <v>ปกติ</v>
      </c>
      <c r="AM433" s="3">
        <f t="shared" si="66"/>
        <v>0</v>
      </c>
      <c r="AN433" s="3" t="str">
        <f t="shared" si="67"/>
        <v>ปกติ</v>
      </c>
      <c r="AO433" s="3">
        <f t="shared" si="68"/>
        <v>0</v>
      </c>
      <c r="AP433" s="3" t="str">
        <f t="shared" si="69"/>
        <v>ไม่มีจุดแข็ง</v>
      </c>
      <c r="AQ433" s="3">
        <f t="shared" si="70"/>
        <v>0</v>
      </c>
      <c r="AR433" s="3" t="str">
        <f t="shared" si="71"/>
        <v>ปกติ</v>
      </c>
    </row>
    <row r="434" spans="1:44" x14ac:dyDescent="0.55000000000000004">
      <c r="A434" s="8"/>
      <c r="B434" s="9"/>
      <c r="C434" s="4"/>
      <c r="D434" s="4"/>
      <c r="E434" s="4"/>
      <c r="F434" s="4"/>
      <c r="G434" s="15"/>
      <c r="H434" s="4"/>
      <c r="I434" s="4"/>
      <c r="J434" s="4"/>
      <c r="K434" s="4"/>
      <c r="L434" s="4"/>
      <c r="M434" s="4"/>
      <c r="N434" s="30"/>
      <c r="O434" s="4"/>
      <c r="P434" s="4"/>
      <c r="Q434" s="4"/>
      <c r="R434" s="30"/>
      <c r="S434" s="4"/>
      <c r="T434" s="4"/>
      <c r="U434" s="30"/>
      <c r="V434" s="4"/>
      <c r="W434" s="4"/>
      <c r="X434" s="4"/>
      <c r="Y434" s="4"/>
      <c r="Z434" s="4"/>
      <c r="AA434" s="4"/>
      <c r="AB434" s="30"/>
      <c r="AC434" s="4"/>
      <c r="AD434" s="4"/>
      <c r="AE434" s="4"/>
      <c r="AF434" s="30"/>
      <c r="AG434" s="3">
        <f t="shared" si="60"/>
        <v>0</v>
      </c>
      <c r="AH434" s="32" t="str">
        <f t="shared" si="61"/>
        <v>ปกติ</v>
      </c>
      <c r="AI434" s="3">
        <f t="shared" si="62"/>
        <v>0</v>
      </c>
      <c r="AJ434" s="3" t="str">
        <f t="shared" si="63"/>
        <v>ปกติ</v>
      </c>
      <c r="AK434" s="3">
        <f t="shared" si="64"/>
        <v>0</v>
      </c>
      <c r="AL434" s="3" t="str">
        <f t="shared" si="65"/>
        <v>ปกติ</v>
      </c>
      <c r="AM434" s="3">
        <f t="shared" si="66"/>
        <v>0</v>
      </c>
      <c r="AN434" s="3" t="str">
        <f t="shared" si="67"/>
        <v>ปกติ</v>
      </c>
      <c r="AO434" s="3">
        <f t="shared" si="68"/>
        <v>0</v>
      </c>
      <c r="AP434" s="3" t="str">
        <f t="shared" si="69"/>
        <v>ไม่มีจุดแข็ง</v>
      </c>
      <c r="AQ434" s="3">
        <f t="shared" si="70"/>
        <v>0</v>
      </c>
      <c r="AR434" s="3" t="str">
        <f t="shared" si="71"/>
        <v>ปกติ</v>
      </c>
    </row>
    <row r="435" spans="1:44" x14ac:dyDescent="0.55000000000000004">
      <c r="A435" s="8"/>
      <c r="B435" s="9"/>
      <c r="C435" s="4"/>
      <c r="D435" s="4"/>
      <c r="E435" s="4"/>
      <c r="F435" s="4"/>
      <c r="G435" s="15"/>
      <c r="H435" s="4"/>
      <c r="I435" s="4"/>
      <c r="J435" s="4"/>
      <c r="K435" s="4"/>
      <c r="L435" s="4"/>
      <c r="M435" s="4"/>
      <c r="N435" s="30"/>
      <c r="O435" s="4"/>
      <c r="P435" s="4"/>
      <c r="Q435" s="4"/>
      <c r="R435" s="30"/>
      <c r="S435" s="4"/>
      <c r="T435" s="4"/>
      <c r="U435" s="30"/>
      <c r="V435" s="4"/>
      <c r="W435" s="4"/>
      <c r="X435" s="4"/>
      <c r="Y435" s="4"/>
      <c r="Z435" s="4"/>
      <c r="AA435" s="4"/>
      <c r="AB435" s="30"/>
      <c r="AC435" s="4"/>
      <c r="AD435" s="4"/>
      <c r="AE435" s="4"/>
      <c r="AF435" s="30"/>
      <c r="AG435" s="3">
        <f t="shared" si="60"/>
        <v>0</v>
      </c>
      <c r="AH435" s="32" t="str">
        <f t="shared" si="61"/>
        <v>ปกติ</v>
      </c>
      <c r="AI435" s="3">
        <f t="shared" si="62"/>
        <v>0</v>
      </c>
      <c r="AJ435" s="3" t="str">
        <f t="shared" si="63"/>
        <v>ปกติ</v>
      </c>
      <c r="AK435" s="3">
        <f t="shared" si="64"/>
        <v>0</v>
      </c>
      <c r="AL435" s="3" t="str">
        <f t="shared" si="65"/>
        <v>ปกติ</v>
      </c>
      <c r="AM435" s="3">
        <f t="shared" si="66"/>
        <v>0</v>
      </c>
      <c r="AN435" s="3" t="str">
        <f t="shared" si="67"/>
        <v>ปกติ</v>
      </c>
      <c r="AO435" s="3">
        <f t="shared" si="68"/>
        <v>0</v>
      </c>
      <c r="AP435" s="3" t="str">
        <f t="shared" si="69"/>
        <v>ไม่มีจุดแข็ง</v>
      </c>
      <c r="AQ435" s="3">
        <f t="shared" si="70"/>
        <v>0</v>
      </c>
      <c r="AR435" s="3" t="str">
        <f t="shared" si="71"/>
        <v>ปกติ</v>
      </c>
    </row>
    <row r="436" spans="1:44" x14ac:dyDescent="0.55000000000000004">
      <c r="A436" s="8"/>
      <c r="B436" s="9"/>
      <c r="C436" s="4"/>
      <c r="D436" s="4"/>
      <c r="E436" s="4"/>
      <c r="F436" s="4"/>
      <c r="G436" s="15"/>
      <c r="H436" s="4"/>
      <c r="I436" s="4"/>
      <c r="J436" s="4"/>
      <c r="K436" s="4"/>
      <c r="L436" s="4"/>
      <c r="M436" s="4"/>
      <c r="N436" s="30"/>
      <c r="O436" s="4"/>
      <c r="P436" s="4"/>
      <c r="Q436" s="4"/>
      <c r="R436" s="30"/>
      <c r="S436" s="4"/>
      <c r="T436" s="4"/>
      <c r="U436" s="30"/>
      <c r="V436" s="4"/>
      <c r="W436" s="4"/>
      <c r="X436" s="4"/>
      <c r="Y436" s="4"/>
      <c r="Z436" s="4"/>
      <c r="AA436" s="4"/>
      <c r="AB436" s="30"/>
      <c r="AC436" s="4"/>
      <c r="AD436" s="4"/>
      <c r="AE436" s="4"/>
      <c r="AF436" s="30"/>
      <c r="AG436" s="3">
        <f t="shared" si="60"/>
        <v>0</v>
      </c>
      <c r="AH436" s="32" t="str">
        <f t="shared" si="61"/>
        <v>ปกติ</v>
      </c>
      <c r="AI436" s="3">
        <f t="shared" si="62"/>
        <v>0</v>
      </c>
      <c r="AJ436" s="3" t="str">
        <f t="shared" si="63"/>
        <v>ปกติ</v>
      </c>
      <c r="AK436" s="3">
        <f t="shared" si="64"/>
        <v>0</v>
      </c>
      <c r="AL436" s="3" t="str">
        <f t="shared" si="65"/>
        <v>ปกติ</v>
      </c>
      <c r="AM436" s="3">
        <f t="shared" si="66"/>
        <v>0</v>
      </c>
      <c r="AN436" s="3" t="str">
        <f t="shared" si="67"/>
        <v>ปกติ</v>
      </c>
      <c r="AO436" s="3">
        <f t="shared" si="68"/>
        <v>0</v>
      </c>
      <c r="AP436" s="3" t="str">
        <f t="shared" si="69"/>
        <v>ไม่มีจุดแข็ง</v>
      </c>
      <c r="AQ436" s="3">
        <f t="shared" si="70"/>
        <v>0</v>
      </c>
      <c r="AR436" s="3" t="str">
        <f t="shared" si="71"/>
        <v>ปกติ</v>
      </c>
    </row>
    <row r="437" spans="1:44" x14ac:dyDescent="0.55000000000000004">
      <c r="A437" s="8"/>
      <c r="B437" s="9"/>
      <c r="C437" s="4"/>
      <c r="D437" s="4"/>
      <c r="E437" s="4"/>
      <c r="F437" s="4"/>
      <c r="G437" s="15"/>
      <c r="H437" s="4"/>
      <c r="I437" s="4"/>
      <c r="J437" s="4"/>
      <c r="K437" s="4"/>
      <c r="L437" s="4"/>
      <c r="M437" s="4"/>
      <c r="N437" s="30"/>
      <c r="O437" s="4"/>
      <c r="P437" s="4"/>
      <c r="Q437" s="4"/>
      <c r="R437" s="30"/>
      <c r="S437" s="4"/>
      <c r="T437" s="4"/>
      <c r="U437" s="30"/>
      <c r="V437" s="4"/>
      <c r="W437" s="4"/>
      <c r="X437" s="4"/>
      <c r="Y437" s="4"/>
      <c r="Z437" s="4"/>
      <c r="AA437" s="4"/>
      <c r="AB437" s="30"/>
      <c r="AC437" s="4"/>
      <c r="AD437" s="4"/>
      <c r="AE437" s="4"/>
      <c r="AF437" s="30"/>
      <c r="AG437" s="3">
        <f t="shared" si="60"/>
        <v>0</v>
      </c>
      <c r="AH437" s="32" t="str">
        <f t="shared" si="61"/>
        <v>ปกติ</v>
      </c>
      <c r="AI437" s="3">
        <f t="shared" si="62"/>
        <v>0</v>
      </c>
      <c r="AJ437" s="3" t="str">
        <f t="shared" si="63"/>
        <v>ปกติ</v>
      </c>
      <c r="AK437" s="3">
        <f t="shared" si="64"/>
        <v>0</v>
      </c>
      <c r="AL437" s="3" t="str">
        <f t="shared" si="65"/>
        <v>ปกติ</v>
      </c>
      <c r="AM437" s="3">
        <f t="shared" si="66"/>
        <v>0</v>
      </c>
      <c r="AN437" s="3" t="str">
        <f t="shared" si="67"/>
        <v>ปกติ</v>
      </c>
      <c r="AO437" s="3">
        <f t="shared" si="68"/>
        <v>0</v>
      </c>
      <c r="AP437" s="3" t="str">
        <f t="shared" si="69"/>
        <v>ไม่มีจุดแข็ง</v>
      </c>
      <c r="AQ437" s="3">
        <f t="shared" si="70"/>
        <v>0</v>
      </c>
      <c r="AR437" s="3" t="str">
        <f t="shared" si="71"/>
        <v>ปกติ</v>
      </c>
    </row>
    <row r="438" spans="1:44" x14ac:dyDescent="0.55000000000000004">
      <c r="A438" s="8"/>
      <c r="B438" s="9"/>
      <c r="C438" s="4"/>
      <c r="D438" s="4"/>
      <c r="E438" s="4"/>
      <c r="F438" s="4"/>
      <c r="G438" s="15"/>
      <c r="H438" s="4"/>
      <c r="I438" s="4"/>
      <c r="J438" s="4"/>
      <c r="K438" s="4"/>
      <c r="L438" s="4"/>
      <c r="M438" s="4"/>
      <c r="N438" s="30"/>
      <c r="O438" s="4"/>
      <c r="P438" s="4"/>
      <c r="Q438" s="4"/>
      <c r="R438" s="30"/>
      <c r="S438" s="4"/>
      <c r="T438" s="4"/>
      <c r="U438" s="30"/>
      <c r="V438" s="4"/>
      <c r="W438" s="4"/>
      <c r="X438" s="4"/>
      <c r="Y438" s="4"/>
      <c r="Z438" s="4"/>
      <c r="AA438" s="4"/>
      <c r="AB438" s="30"/>
      <c r="AC438" s="4"/>
      <c r="AD438" s="4"/>
      <c r="AE438" s="4"/>
      <c r="AF438" s="30"/>
      <c r="AG438" s="3">
        <f t="shared" si="60"/>
        <v>0</v>
      </c>
      <c r="AH438" s="32" t="str">
        <f t="shared" si="61"/>
        <v>ปกติ</v>
      </c>
      <c r="AI438" s="3">
        <f t="shared" si="62"/>
        <v>0</v>
      </c>
      <c r="AJ438" s="3" t="str">
        <f t="shared" si="63"/>
        <v>ปกติ</v>
      </c>
      <c r="AK438" s="3">
        <f t="shared" si="64"/>
        <v>0</v>
      </c>
      <c r="AL438" s="3" t="str">
        <f t="shared" si="65"/>
        <v>ปกติ</v>
      </c>
      <c r="AM438" s="3">
        <f t="shared" si="66"/>
        <v>0</v>
      </c>
      <c r="AN438" s="3" t="str">
        <f t="shared" si="67"/>
        <v>ปกติ</v>
      </c>
      <c r="AO438" s="3">
        <f t="shared" si="68"/>
        <v>0</v>
      </c>
      <c r="AP438" s="3" t="str">
        <f t="shared" si="69"/>
        <v>ไม่มีจุดแข็ง</v>
      </c>
      <c r="AQ438" s="3">
        <f t="shared" si="70"/>
        <v>0</v>
      </c>
      <c r="AR438" s="3" t="str">
        <f t="shared" si="71"/>
        <v>ปกติ</v>
      </c>
    </row>
    <row r="439" spans="1:44" x14ac:dyDescent="0.55000000000000004">
      <c r="A439" s="8"/>
      <c r="B439" s="9"/>
      <c r="C439" s="4"/>
      <c r="D439" s="4"/>
      <c r="E439" s="4"/>
      <c r="F439" s="4"/>
      <c r="G439" s="15"/>
      <c r="H439" s="4"/>
      <c r="I439" s="4"/>
      <c r="J439" s="4"/>
      <c r="K439" s="4"/>
      <c r="L439" s="4"/>
      <c r="M439" s="4"/>
      <c r="N439" s="30"/>
      <c r="O439" s="4"/>
      <c r="P439" s="4"/>
      <c r="Q439" s="4"/>
      <c r="R439" s="30"/>
      <c r="S439" s="4"/>
      <c r="T439" s="4"/>
      <c r="U439" s="30"/>
      <c r="V439" s="4"/>
      <c r="W439" s="4"/>
      <c r="X439" s="4"/>
      <c r="Y439" s="4"/>
      <c r="Z439" s="4"/>
      <c r="AA439" s="4"/>
      <c r="AB439" s="30"/>
      <c r="AC439" s="4"/>
      <c r="AD439" s="4"/>
      <c r="AE439" s="4"/>
      <c r="AF439" s="30"/>
      <c r="AG439" s="3">
        <f t="shared" si="60"/>
        <v>0</v>
      </c>
      <c r="AH439" s="32" t="str">
        <f t="shared" si="61"/>
        <v>ปกติ</v>
      </c>
      <c r="AI439" s="3">
        <f t="shared" si="62"/>
        <v>0</v>
      </c>
      <c r="AJ439" s="3" t="str">
        <f t="shared" si="63"/>
        <v>ปกติ</v>
      </c>
      <c r="AK439" s="3">
        <f t="shared" si="64"/>
        <v>0</v>
      </c>
      <c r="AL439" s="3" t="str">
        <f t="shared" si="65"/>
        <v>ปกติ</v>
      </c>
      <c r="AM439" s="3">
        <f t="shared" si="66"/>
        <v>0</v>
      </c>
      <c r="AN439" s="3" t="str">
        <f t="shared" si="67"/>
        <v>ปกติ</v>
      </c>
      <c r="AO439" s="3">
        <f t="shared" si="68"/>
        <v>0</v>
      </c>
      <c r="AP439" s="3" t="str">
        <f t="shared" si="69"/>
        <v>ไม่มีจุดแข็ง</v>
      </c>
      <c r="AQ439" s="3">
        <f t="shared" si="70"/>
        <v>0</v>
      </c>
      <c r="AR439" s="3" t="str">
        <f t="shared" si="71"/>
        <v>ปกติ</v>
      </c>
    </row>
    <row r="440" spans="1:44" x14ac:dyDescent="0.55000000000000004">
      <c r="A440" s="8"/>
      <c r="B440" s="9"/>
      <c r="C440" s="4"/>
      <c r="D440" s="4"/>
      <c r="E440" s="4"/>
      <c r="F440" s="4"/>
      <c r="G440" s="15"/>
      <c r="H440" s="4"/>
      <c r="I440" s="4"/>
      <c r="J440" s="4"/>
      <c r="K440" s="4"/>
      <c r="L440" s="4"/>
      <c r="M440" s="4"/>
      <c r="N440" s="30"/>
      <c r="O440" s="4"/>
      <c r="P440" s="4"/>
      <c r="Q440" s="4"/>
      <c r="R440" s="30"/>
      <c r="S440" s="4"/>
      <c r="T440" s="4"/>
      <c r="U440" s="30"/>
      <c r="V440" s="4"/>
      <c r="W440" s="4"/>
      <c r="X440" s="4"/>
      <c r="Y440" s="4"/>
      <c r="Z440" s="4"/>
      <c r="AA440" s="4"/>
      <c r="AB440" s="30"/>
      <c r="AC440" s="4"/>
      <c r="AD440" s="4"/>
      <c r="AE440" s="4"/>
      <c r="AF440" s="30"/>
      <c r="AG440" s="3">
        <f t="shared" si="60"/>
        <v>0</v>
      </c>
      <c r="AH440" s="32" t="str">
        <f t="shared" si="61"/>
        <v>ปกติ</v>
      </c>
      <c r="AI440" s="3">
        <f t="shared" si="62"/>
        <v>0</v>
      </c>
      <c r="AJ440" s="3" t="str">
        <f t="shared" si="63"/>
        <v>ปกติ</v>
      </c>
      <c r="AK440" s="3">
        <f t="shared" si="64"/>
        <v>0</v>
      </c>
      <c r="AL440" s="3" t="str">
        <f t="shared" si="65"/>
        <v>ปกติ</v>
      </c>
      <c r="AM440" s="3">
        <f t="shared" si="66"/>
        <v>0</v>
      </c>
      <c r="AN440" s="3" t="str">
        <f t="shared" si="67"/>
        <v>ปกติ</v>
      </c>
      <c r="AO440" s="3">
        <f t="shared" si="68"/>
        <v>0</v>
      </c>
      <c r="AP440" s="3" t="str">
        <f t="shared" si="69"/>
        <v>ไม่มีจุดแข็ง</v>
      </c>
      <c r="AQ440" s="3">
        <f t="shared" si="70"/>
        <v>0</v>
      </c>
      <c r="AR440" s="3" t="str">
        <f t="shared" si="71"/>
        <v>ปกติ</v>
      </c>
    </row>
    <row r="441" spans="1:44" x14ac:dyDescent="0.55000000000000004">
      <c r="A441" s="8"/>
      <c r="B441" s="9"/>
      <c r="C441" s="4"/>
      <c r="D441" s="4"/>
      <c r="E441" s="4"/>
      <c r="F441" s="4"/>
      <c r="G441" s="15"/>
      <c r="H441" s="4"/>
      <c r="I441" s="4"/>
      <c r="J441" s="4"/>
      <c r="K441" s="4"/>
      <c r="L441" s="4"/>
      <c r="M441" s="4"/>
      <c r="N441" s="30"/>
      <c r="O441" s="4"/>
      <c r="P441" s="4"/>
      <c r="Q441" s="4"/>
      <c r="R441" s="30"/>
      <c r="S441" s="4"/>
      <c r="T441" s="4"/>
      <c r="U441" s="30"/>
      <c r="V441" s="4"/>
      <c r="W441" s="4"/>
      <c r="X441" s="4"/>
      <c r="Y441" s="4"/>
      <c r="Z441" s="4"/>
      <c r="AA441" s="4"/>
      <c r="AB441" s="30"/>
      <c r="AC441" s="4"/>
      <c r="AD441" s="4"/>
      <c r="AE441" s="4"/>
      <c r="AF441" s="30"/>
      <c r="AG441" s="3">
        <f t="shared" si="60"/>
        <v>0</v>
      </c>
      <c r="AH441" s="32" t="str">
        <f t="shared" si="61"/>
        <v>ปกติ</v>
      </c>
      <c r="AI441" s="3">
        <f t="shared" si="62"/>
        <v>0</v>
      </c>
      <c r="AJ441" s="3" t="str">
        <f t="shared" si="63"/>
        <v>ปกติ</v>
      </c>
      <c r="AK441" s="3">
        <f t="shared" si="64"/>
        <v>0</v>
      </c>
      <c r="AL441" s="3" t="str">
        <f t="shared" si="65"/>
        <v>ปกติ</v>
      </c>
      <c r="AM441" s="3">
        <f t="shared" si="66"/>
        <v>0</v>
      </c>
      <c r="AN441" s="3" t="str">
        <f t="shared" si="67"/>
        <v>ปกติ</v>
      </c>
      <c r="AO441" s="3">
        <f t="shared" si="68"/>
        <v>0</v>
      </c>
      <c r="AP441" s="3" t="str">
        <f t="shared" si="69"/>
        <v>ไม่มีจุดแข็ง</v>
      </c>
      <c r="AQ441" s="3">
        <f t="shared" si="70"/>
        <v>0</v>
      </c>
      <c r="AR441" s="3" t="str">
        <f t="shared" si="71"/>
        <v>ปกติ</v>
      </c>
    </row>
    <row r="442" spans="1:44" x14ac:dyDescent="0.55000000000000004">
      <c r="A442" s="8"/>
      <c r="B442" s="9"/>
      <c r="C442" s="4"/>
      <c r="D442" s="4"/>
      <c r="E442" s="4"/>
      <c r="F442" s="4"/>
      <c r="G442" s="15"/>
      <c r="H442" s="4"/>
      <c r="I442" s="4"/>
      <c r="J442" s="4"/>
      <c r="K442" s="4"/>
      <c r="L442" s="4"/>
      <c r="M442" s="4"/>
      <c r="N442" s="30"/>
      <c r="O442" s="4"/>
      <c r="P442" s="4"/>
      <c r="Q442" s="4"/>
      <c r="R442" s="30"/>
      <c r="S442" s="4"/>
      <c r="T442" s="4"/>
      <c r="U442" s="30"/>
      <c r="V442" s="4"/>
      <c r="W442" s="4"/>
      <c r="X442" s="4"/>
      <c r="Y442" s="4"/>
      <c r="Z442" s="4"/>
      <c r="AA442" s="4"/>
      <c r="AB442" s="30"/>
      <c r="AC442" s="4"/>
      <c r="AD442" s="4"/>
      <c r="AE442" s="4"/>
      <c r="AF442" s="30"/>
      <c r="AG442" s="3">
        <f t="shared" si="60"/>
        <v>0</v>
      </c>
      <c r="AH442" s="32" t="str">
        <f t="shared" si="61"/>
        <v>ปกติ</v>
      </c>
      <c r="AI442" s="3">
        <f t="shared" si="62"/>
        <v>0</v>
      </c>
      <c r="AJ442" s="3" t="str">
        <f t="shared" si="63"/>
        <v>ปกติ</v>
      </c>
      <c r="AK442" s="3">
        <f t="shared" si="64"/>
        <v>0</v>
      </c>
      <c r="AL442" s="3" t="str">
        <f t="shared" si="65"/>
        <v>ปกติ</v>
      </c>
      <c r="AM442" s="3">
        <f t="shared" si="66"/>
        <v>0</v>
      </c>
      <c r="AN442" s="3" t="str">
        <f t="shared" si="67"/>
        <v>ปกติ</v>
      </c>
      <c r="AO442" s="3">
        <f t="shared" si="68"/>
        <v>0</v>
      </c>
      <c r="AP442" s="3" t="str">
        <f t="shared" si="69"/>
        <v>ไม่มีจุดแข็ง</v>
      </c>
      <c r="AQ442" s="3">
        <f t="shared" si="70"/>
        <v>0</v>
      </c>
      <c r="AR442" s="3" t="str">
        <f t="shared" si="71"/>
        <v>ปกติ</v>
      </c>
    </row>
    <row r="443" spans="1:44" x14ac:dyDescent="0.55000000000000004">
      <c r="A443" s="8"/>
      <c r="B443" s="9"/>
      <c r="C443" s="4"/>
      <c r="D443" s="4"/>
      <c r="E443" s="4"/>
      <c r="F443" s="4"/>
      <c r="G443" s="15"/>
      <c r="H443" s="4"/>
      <c r="I443" s="4"/>
      <c r="J443" s="4"/>
      <c r="K443" s="4"/>
      <c r="L443" s="4"/>
      <c r="M443" s="4"/>
      <c r="N443" s="30"/>
      <c r="O443" s="4"/>
      <c r="P443" s="4"/>
      <c r="Q443" s="4"/>
      <c r="R443" s="30"/>
      <c r="S443" s="4"/>
      <c r="T443" s="4"/>
      <c r="U443" s="30"/>
      <c r="V443" s="4"/>
      <c r="W443" s="4"/>
      <c r="X443" s="4"/>
      <c r="Y443" s="4"/>
      <c r="Z443" s="4"/>
      <c r="AA443" s="4"/>
      <c r="AB443" s="30"/>
      <c r="AC443" s="4"/>
      <c r="AD443" s="4"/>
      <c r="AE443" s="4"/>
      <c r="AF443" s="30"/>
      <c r="AG443" s="3">
        <f t="shared" si="60"/>
        <v>0</v>
      </c>
      <c r="AH443" s="32" t="str">
        <f t="shared" si="61"/>
        <v>ปกติ</v>
      </c>
      <c r="AI443" s="3">
        <f t="shared" si="62"/>
        <v>0</v>
      </c>
      <c r="AJ443" s="3" t="str">
        <f t="shared" si="63"/>
        <v>ปกติ</v>
      </c>
      <c r="AK443" s="3">
        <f t="shared" si="64"/>
        <v>0</v>
      </c>
      <c r="AL443" s="3" t="str">
        <f t="shared" si="65"/>
        <v>ปกติ</v>
      </c>
      <c r="AM443" s="3">
        <f t="shared" si="66"/>
        <v>0</v>
      </c>
      <c r="AN443" s="3" t="str">
        <f t="shared" si="67"/>
        <v>ปกติ</v>
      </c>
      <c r="AO443" s="3">
        <f t="shared" si="68"/>
        <v>0</v>
      </c>
      <c r="AP443" s="3" t="str">
        <f t="shared" si="69"/>
        <v>ไม่มีจุดแข็ง</v>
      </c>
      <c r="AQ443" s="3">
        <f t="shared" si="70"/>
        <v>0</v>
      </c>
      <c r="AR443" s="3" t="str">
        <f t="shared" si="71"/>
        <v>ปกติ</v>
      </c>
    </row>
    <row r="444" spans="1:44" x14ac:dyDescent="0.55000000000000004">
      <c r="A444" s="8"/>
      <c r="B444" s="9"/>
      <c r="C444" s="4"/>
      <c r="D444" s="4"/>
      <c r="E444" s="4"/>
      <c r="F444" s="4"/>
      <c r="G444" s="15"/>
      <c r="H444" s="4"/>
      <c r="I444" s="4"/>
      <c r="J444" s="4"/>
      <c r="K444" s="4"/>
      <c r="L444" s="4"/>
      <c r="M444" s="4"/>
      <c r="N444" s="30"/>
      <c r="O444" s="4"/>
      <c r="P444" s="4"/>
      <c r="Q444" s="4"/>
      <c r="R444" s="30"/>
      <c r="S444" s="4"/>
      <c r="T444" s="4"/>
      <c r="U444" s="30"/>
      <c r="V444" s="4"/>
      <c r="W444" s="4"/>
      <c r="X444" s="4"/>
      <c r="Y444" s="4"/>
      <c r="Z444" s="4"/>
      <c r="AA444" s="4"/>
      <c r="AB444" s="30"/>
      <c r="AC444" s="4"/>
      <c r="AD444" s="4"/>
      <c r="AE444" s="4"/>
      <c r="AF444" s="30"/>
      <c r="AG444" s="3">
        <f t="shared" si="60"/>
        <v>0</v>
      </c>
      <c r="AH444" s="32" t="str">
        <f t="shared" si="61"/>
        <v>ปกติ</v>
      </c>
      <c r="AI444" s="3">
        <f t="shared" si="62"/>
        <v>0</v>
      </c>
      <c r="AJ444" s="3" t="str">
        <f t="shared" si="63"/>
        <v>ปกติ</v>
      </c>
      <c r="AK444" s="3">
        <f t="shared" si="64"/>
        <v>0</v>
      </c>
      <c r="AL444" s="3" t="str">
        <f t="shared" si="65"/>
        <v>ปกติ</v>
      </c>
      <c r="AM444" s="3">
        <f t="shared" si="66"/>
        <v>0</v>
      </c>
      <c r="AN444" s="3" t="str">
        <f t="shared" si="67"/>
        <v>ปกติ</v>
      </c>
      <c r="AO444" s="3">
        <f t="shared" si="68"/>
        <v>0</v>
      </c>
      <c r="AP444" s="3" t="str">
        <f t="shared" si="69"/>
        <v>ไม่มีจุดแข็ง</v>
      </c>
      <c r="AQ444" s="3">
        <f t="shared" si="70"/>
        <v>0</v>
      </c>
      <c r="AR444" s="3" t="str">
        <f t="shared" si="71"/>
        <v>ปกติ</v>
      </c>
    </row>
    <row r="445" spans="1:44" x14ac:dyDescent="0.55000000000000004">
      <c r="A445" s="8"/>
      <c r="B445" s="9"/>
      <c r="C445" s="4"/>
      <c r="D445" s="4"/>
      <c r="E445" s="4"/>
      <c r="F445" s="4"/>
      <c r="G445" s="15"/>
      <c r="H445" s="4"/>
      <c r="I445" s="4"/>
      <c r="J445" s="4"/>
      <c r="K445" s="4"/>
      <c r="L445" s="4"/>
      <c r="M445" s="4"/>
      <c r="N445" s="30"/>
      <c r="O445" s="4"/>
      <c r="P445" s="4"/>
      <c r="Q445" s="4"/>
      <c r="R445" s="30"/>
      <c r="S445" s="4"/>
      <c r="T445" s="4"/>
      <c r="U445" s="30"/>
      <c r="V445" s="4"/>
      <c r="W445" s="4"/>
      <c r="X445" s="4"/>
      <c r="Y445" s="4"/>
      <c r="Z445" s="4"/>
      <c r="AA445" s="4"/>
      <c r="AB445" s="30"/>
      <c r="AC445" s="4"/>
      <c r="AD445" s="4"/>
      <c r="AE445" s="4"/>
      <c r="AF445" s="30"/>
      <c r="AG445" s="3">
        <f t="shared" si="60"/>
        <v>0</v>
      </c>
      <c r="AH445" s="32" t="str">
        <f t="shared" si="61"/>
        <v>ปกติ</v>
      </c>
      <c r="AI445" s="3">
        <f t="shared" si="62"/>
        <v>0</v>
      </c>
      <c r="AJ445" s="3" t="str">
        <f t="shared" si="63"/>
        <v>ปกติ</v>
      </c>
      <c r="AK445" s="3">
        <f t="shared" si="64"/>
        <v>0</v>
      </c>
      <c r="AL445" s="3" t="str">
        <f t="shared" si="65"/>
        <v>ปกติ</v>
      </c>
      <c r="AM445" s="3">
        <f t="shared" si="66"/>
        <v>0</v>
      </c>
      <c r="AN445" s="3" t="str">
        <f t="shared" si="67"/>
        <v>ปกติ</v>
      </c>
      <c r="AO445" s="3">
        <f t="shared" si="68"/>
        <v>0</v>
      </c>
      <c r="AP445" s="3" t="str">
        <f t="shared" si="69"/>
        <v>ไม่มีจุดแข็ง</v>
      </c>
      <c r="AQ445" s="3">
        <f t="shared" si="70"/>
        <v>0</v>
      </c>
      <c r="AR445" s="3" t="str">
        <f t="shared" si="71"/>
        <v>ปกติ</v>
      </c>
    </row>
    <row r="446" spans="1:44" x14ac:dyDescent="0.55000000000000004">
      <c r="A446" s="8"/>
      <c r="B446" s="9"/>
      <c r="C446" s="4"/>
      <c r="D446" s="4"/>
      <c r="E446" s="4"/>
      <c r="F446" s="4"/>
      <c r="G446" s="15"/>
      <c r="H446" s="4"/>
      <c r="I446" s="4"/>
      <c r="J446" s="4"/>
      <c r="K446" s="4"/>
      <c r="L446" s="4"/>
      <c r="M446" s="4"/>
      <c r="N446" s="30"/>
      <c r="O446" s="4"/>
      <c r="P446" s="4"/>
      <c r="Q446" s="4"/>
      <c r="R446" s="30"/>
      <c r="S446" s="4"/>
      <c r="T446" s="4"/>
      <c r="U446" s="30"/>
      <c r="V446" s="4"/>
      <c r="W446" s="4"/>
      <c r="X446" s="4"/>
      <c r="Y446" s="4"/>
      <c r="Z446" s="4"/>
      <c r="AA446" s="4"/>
      <c r="AB446" s="30"/>
      <c r="AC446" s="4"/>
      <c r="AD446" s="4"/>
      <c r="AE446" s="4"/>
      <c r="AF446" s="30"/>
      <c r="AG446" s="3">
        <f t="shared" si="60"/>
        <v>0</v>
      </c>
      <c r="AH446" s="32" t="str">
        <f t="shared" si="61"/>
        <v>ปกติ</v>
      </c>
      <c r="AI446" s="3">
        <f t="shared" si="62"/>
        <v>0</v>
      </c>
      <c r="AJ446" s="3" t="str">
        <f t="shared" si="63"/>
        <v>ปกติ</v>
      </c>
      <c r="AK446" s="3">
        <f t="shared" si="64"/>
        <v>0</v>
      </c>
      <c r="AL446" s="3" t="str">
        <f t="shared" si="65"/>
        <v>ปกติ</v>
      </c>
      <c r="AM446" s="3">
        <f t="shared" si="66"/>
        <v>0</v>
      </c>
      <c r="AN446" s="3" t="str">
        <f t="shared" si="67"/>
        <v>ปกติ</v>
      </c>
      <c r="AO446" s="3">
        <f t="shared" si="68"/>
        <v>0</v>
      </c>
      <c r="AP446" s="3" t="str">
        <f t="shared" si="69"/>
        <v>ไม่มีจุดแข็ง</v>
      </c>
      <c r="AQ446" s="3">
        <f t="shared" si="70"/>
        <v>0</v>
      </c>
      <c r="AR446" s="3" t="str">
        <f t="shared" si="71"/>
        <v>ปกติ</v>
      </c>
    </row>
    <row r="447" spans="1:44" x14ac:dyDescent="0.55000000000000004">
      <c r="A447" s="8"/>
      <c r="B447" s="9"/>
      <c r="C447" s="4"/>
      <c r="D447" s="4"/>
      <c r="E447" s="4"/>
      <c r="F447" s="4"/>
      <c r="G447" s="15"/>
      <c r="H447" s="4"/>
      <c r="I447" s="4"/>
      <c r="J447" s="4"/>
      <c r="K447" s="4"/>
      <c r="L447" s="4"/>
      <c r="M447" s="4"/>
      <c r="N447" s="30"/>
      <c r="O447" s="4"/>
      <c r="P447" s="4"/>
      <c r="Q447" s="4"/>
      <c r="R447" s="30"/>
      <c r="S447" s="4"/>
      <c r="T447" s="4"/>
      <c r="U447" s="30"/>
      <c r="V447" s="4"/>
      <c r="W447" s="4"/>
      <c r="X447" s="4"/>
      <c r="Y447" s="4"/>
      <c r="Z447" s="4"/>
      <c r="AA447" s="4"/>
      <c r="AB447" s="30"/>
      <c r="AC447" s="4"/>
      <c r="AD447" s="4"/>
      <c r="AE447" s="4"/>
      <c r="AF447" s="30"/>
      <c r="AG447" s="3">
        <f t="shared" si="60"/>
        <v>0</v>
      </c>
      <c r="AH447" s="32" t="str">
        <f t="shared" si="61"/>
        <v>ปกติ</v>
      </c>
      <c r="AI447" s="3">
        <f t="shared" si="62"/>
        <v>0</v>
      </c>
      <c r="AJ447" s="3" t="str">
        <f t="shared" si="63"/>
        <v>ปกติ</v>
      </c>
      <c r="AK447" s="3">
        <f t="shared" si="64"/>
        <v>0</v>
      </c>
      <c r="AL447" s="3" t="str">
        <f t="shared" si="65"/>
        <v>ปกติ</v>
      </c>
      <c r="AM447" s="3">
        <f t="shared" si="66"/>
        <v>0</v>
      </c>
      <c r="AN447" s="3" t="str">
        <f t="shared" si="67"/>
        <v>ปกติ</v>
      </c>
      <c r="AO447" s="3">
        <f t="shared" si="68"/>
        <v>0</v>
      </c>
      <c r="AP447" s="3" t="str">
        <f t="shared" si="69"/>
        <v>ไม่มีจุดแข็ง</v>
      </c>
      <c r="AQ447" s="3">
        <f t="shared" si="70"/>
        <v>0</v>
      </c>
      <c r="AR447" s="3" t="str">
        <f t="shared" si="71"/>
        <v>ปกติ</v>
      </c>
    </row>
    <row r="448" spans="1:44" x14ac:dyDescent="0.55000000000000004">
      <c r="A448" s="8"/>
      <c r="B448" s="9"/>
      <c r="C448" s="4"/>
      <c r="D448" s="4"/>
      <c r="E448" s="4"/>
      <c r="F448" s="4"/>
      <c r="G448" s="15"/>
      <c r="H448" s="4"/>
      <c r="I448" s="4"/>
      <c r="J448" s="4"/>
      <c r="K448" s="4"/>
      <c r="L448" s="4"/>
      <c r="M448" s="4"/>
      <c r="N448" s="30"/>
      <c r="O448" s="4"/>
      <c r="P448" s="4"/>
      <c r="Q448" s="4"/>
      <c r="R448" s="30"/>
      <c r="S448" s="4"/>
      <c r="T448" s="4"/>
      <c r="U448" s="30"/>
      <c r="V448" s="4"/>
      <c r="W448" s="4"/>
      <c r="X448" s="4"/>
      <c r="Y448" s="4"/>
      <c r="Z448" s="4"/>
      <c r="AA448" s="4"/>
      <c r="AB448" s="30"/>
      <c r="AC448" s="4"/>
      <c r="AD448" s="4"/>
      <c r="AE448" s="4"/>
      <c r="AF448" s="30"/>
      <c r="AG448" s="3">
        <f t="shared" si="60"/>
        <v>0</v>
      </c>
      <c r="AH448" s="32" t="str">
        <f t="shared" si="61"/>
        <v>ปกติ</v>
      </c>
      <c r="AI448" s="3">
        <f t="shared" si="62"/>
        <v>0</v>
      </c>
      <c r="AJ448" s="3" t="str">
        <f t="shared" si="63"/>
        <v>ปกติ</v>
      </c>
      <c r="AK448" s="3">
        <f t="shared" si="64"/>
        <v>0</v>
      </c>
      <c r="AL448" s="3" t="str">
        <f t="shared" si="65"/>
        <v>ปกติ</v>
      </c>
      <c r="AM448" s="3">
        <f t="shared" si="66"/>
        <v>0</v>
      </c>
      <c r="AN448" s="3" t="str">
        <f t="shared" si="67"/>
        <v>ปกติ</v>
      </c>
      <c r="AO448" s="3">
        <f t="shared" si="68"/>
        <v>0</v>
      </c>
      <c r="AP448" s="3" t="str">
        <f t="shared" si="69"/>
        <v>ไม่มีจุดแข็ง</v>
      </c>
      <c r="AQ448" s="3">
        <f t="shared" si="70"/>
        <v>0</v>
      </c>
      <c r="AR448" s="3" t="str">
        <f t="shared" si="71"/>
        <v>ปกติ</v>
      </c>
    </row>
    <row r="449" spans="1:44" x14ac:dyDescent="0.55000000000000004">
      <c r="A449" s="8"/>
      <c r="B449" s="9"/>
      <c r="C449" s="4"/>
      <c r="D449" s="4"/>
      <c r="E449" s="4"/>
      <c r="F449" s="4"/>
      <c r="G449" s="15"/>
      <c r="H449" s="4"/>
      <c r="I449" s="4"/>
      <c r="J449" s="4"/>
      <c r="K449" s="4"/>
      <c r="L449" s="4"/>
      <c r="M449" s="4"/>
      <c r="N449" s="30"/>
      <c r="O449" s="4"/>
      <c r="P449" s="4"/>
      <c r="Q449" s="4"/>
      <c r="R449" s="30"/>
      <c r="S449" s="4"/>
      <c r="T449" s="4"/>
      <c r="U449" s="30"/>
      <c r="V449" s="4"/>
      <c r="W449" s="4"/>
      <c r="X449" s="4"/>
      <c r="Y449" s="4"/>
      <c r="Z449" s="4"/>
      <c r="AA449" s="4"/>
      <c r="AB449" s="30"/>
      <c r="AC449" s="4"/>
      <c r="AD449" s="4"/>
      <c r="AE449" s="4"/>
      <c r="AF449" s="30"/>
      <c r="AG449" s="3">
        <f t="shared" si="60"/>
        <v>0</v>
      </c>
      <c r="AH449" s="32" t="str">
        <f t="shared" si="61"/>
        <v>ปกติ</v>
      </c>
      <c r="AI449" s="3">
        <f t="shared" si="62"/>
        <v>0</v>
      </c>
      <c r="AJ449" s="3" t="str">
        <f t="shared" si="63"/>
        <v>ปกติ</v>
      </c>
      <c r="AK449" s="3">
        <f t="shared" si="64"/>
        <v>0</v>
      </c>
      <c r="AL449" s="3" t="str">
        <f t="shared" si="65"/>
        <v>ปกติ</v>
      </c>
      <c r="AM449" s="3">
        <f t="shared" si="66"/>
        <v>0</v>
      </c>
      <c r="AN449" s="3" t="str">
        <f t="shared" si="67"/>
        <v>ปกติ</v>
      </c>
      <c r="AO449" s="3">
        <f t="shared" si="68"/>
        <v>0</v>
      </c>
      <c r="AP449" s="3" t="str">
        <f t="shared" si="69"/>
        <v>ไม่มีจุดแข็ง</v>
      </c>
      <c r="AQ449" s="3">
        <f t="shared" si="70"/>
        <v>0</v>
      </c>
      <c r="AR449" s="3" t="str">
        <f t="shared" si="71"/>
        <v>ปกติ</v>
      </c>
    </row>
    <row r="450" spans="1:44" x14ac:dyDescent="0.55000000000000004">
      <c r="A450" s="8"/>
      <c r="B450" s="9"/>
      <c r="C450" s="4"/>
      <c r="D450" s="4"/>
      <c r="E450" s="4"/>
      <c r="F450" s="4"/>
      <c r="G450" s="15"/>
      <c r="H450" s="4"/>
      <c r="I450" s="4"/>
      <c r="J450" s="4"/>
      <c r="K450" s="4"/>
      <c r="L450" s="4"/>
      <c r="M450" s="4"/>
      <c r="N450" s="30"/>
      <c r="O450" s="4"/>
      <c r="P450" s="4"/>
      <c r="Q450" s="4"/>
      <c r="R450" s="30"/>
      <c r="S450" s="4"/>
      <c r="T450" s="4"/>
      <c r="U450" s="30"/>
      <c r="V450" s="4"/>
      <c r="W450" s="4"/>
      <c r="X450" s="4"/>
      <c r="Y450" s="4"/>
      <c r="Z450" s="4"/>
      <c r="AA450" s="4"/>
      <c r="AB450" s="30"/>
      <c r="AC450" s="4"/>
      <c r="AD450" s="4"/>
      <c r="AE450" s="4"/>
      <c r="AF450" s="30"/>
      <c r="AG450" s="3">
        <f t="shared" si="60"/>
        <v>0</v>
      </c>
      <c r="AH450" s="32" t="str">
        <f t="shared" si="61"/>
        <v>ปกติ</v>
      </c>
      <c r="AI450" s="3">
        <f t="shared" si="62"/>
        <v>0</v>
      </c>
      <c r="AJ450" s="3" t="str">
        <f t="shared" si="63"/>
        <v>ปกติ</v>
      </c>
      <c r="AK450" s="3">
        <f t="shared" si="64"/>
        <v>0</v>
      </c>
      <c r="AL450" s="3" t="str">
        <f t="shared" si="65"/>
        <v>ปกติ</v>
      </c>
      <c r="AM450" s="3">
        <f t="shared" si="66"/>
        <v>0</v>
      </c>
      <c r="AN450" s="3" t="str">
        <f t="shared" si="67"/>
        <v>ปกติ</v>
      </c>
      <c r="AO450" s="3">
        <f t="shared" si="68"/>
        <v>0</v>
      </c>
      <c r="AP450" s="3" t="str">
        <f t="shared" si="69"/>
        <v>ไม่มีจุดแข็ง</v>
      </c>
      <c r="AQ450" s="3">
        <f t="shared" si="70"/>
        <v>0</v>
      </c>
      <c r="AR450" s="3" t="str">
        <f t="shared" si="71"/>
        <v>ปกติ</v>
      </c>
    </row>
    <row r="451" spans="1:44" x14ac:dyDescent="0.55000000000000004">
      <c r="A451" s="8"/>
      <c r="B451" s="9"/>
      <c r="C451" s="4"/>
      <c r="D451" s="4"/>
      <c r="E451" s="4"/>
      <c r="F451" s="4"/>
      <c r="G451" s="15"/>
      <c r="H451" s="4"/>
      <c r="I451" s="4"/>
      <c r="J451" s="4"/>
      <c r="K451" s="4"/>
      <c r="L451" s="4"/>
      <c r="M451" s="4"/>
      <c r="N451" s="30"/>
      <c r="O451" s="4"/>
      <c r="P451" s="4"/>
      <c r="Q451" s="4"/>
      <c r="R451" s="30"/>
      <c r="S451" s="4"/>
      <c r="T451" s="4"/>
      <c r="U451" s="30"/>
      <c r="V451" s="4"/>
      <c r="W451" s="4"/>
      <c r="X451" s="4"/>
      <c r="Y451" s="4"/>
      <c r="Z451" s="4"/>
      <c r="AA451" s="4"/>
      <c r="AB451" s="30"/>
      <c r="AC451" s="4"/>
      <c r="AD451" s="4"/>
      <c r="AE451" s="4"/>
      <c r="AF451" s="30"/>
      <c r="AG451" s="3">
        <f t="shared" si="60"/>
        <v>0</v>
      </c>
      <c r="AH451" s="32" t="str">
        <f t="shared" si="61"/>
        <v>ปกติ</v>
      </c>
      <c r="AI451" s="3">
        <f t="shared" si="62"/>
        <v>0</v>
      </c>
      <c r="AJ451" s="3" t="str">
        <f t="shared" si="63"/>
        <v>ปกติ</v>
      </c>
      <c r="AK451" s="3">
        <f t="shared" si="64"/>
        <v>0</v>
      </c>
      <c r="AL451" s="3" t="str">
        <f t="shared" si="65"/>
        <v>ปกติ</v>
      </c>
      <c r="AM451" s="3">
        <f t="shared" si="66"/>
        <v>0</v>
      </c>
      <c r="AN451" s="3" t="str">
        <f t="shared" si="67"/>
        <v>ปกติ</v>
      </c>
      <c r="AO451" s="3">
        <f t="shared" si="68"/>
        <v>0</v>
      </c>
      <c r="AP451" s="3" t="str">
        <f t="shared" si="69"/>
        <v>ไม่มีจุดแข็ง</v>
      </c>
      <c r="AQ451" s="3">
        <f t="shared" si="70"/>
        <v>0</v>
      </c>
      <c r="AR451" s="3" t="str">
        <f t="shared" si="71"/>
        <v>ปกติ</v>
      </c>
    </row>
    <row r="452" spans="1:44" x14ac:dyDescent="0.55000000000000004">
      <c r="A452" s="8"/>
      <c r="B452" s="9"/>
      <c r="C452" s="4"/>
      <c r="D452" s="4"/>
      <c r="E452" s="4"/>
      <c r="F452" s="4"/>
      <c r="G452" s="15"/>
      <c r="H452" s="4"/>
      <c r="I452" s="4"/>
      <c r="J452" s="4"/>
      <c r="K452" s="4"/>
      <c r="L452" s="4"/>
      <c r="M452" s="4"/>
      <c r="N452" s="30"/>
      <c r="O452" s="4"/>
      <c r="P452" s="4"/>
      <c r="Q452" s="4"/>
      <c r="R452" s="30"/>
      <c r="S452" s="4"/>
      <c r="T452" s="4"/>
      <c r="U452" s="30"/>
      <c r="V452" s="4"/>
      <c r="W452" s="4"/>
      <c r="X452" s="4"/>
      <c r="Y452" s="4"/>
      <c r="Z452" s="4"/>
      <c r="AA452" s="4"/>
      <c r="AB452" s="30"/>
      <c r="AC452" s="4"/>
      <c r="AD452" s="4"/>
      <c r="AE452" s="4"/>
      <c r="AF452" s="30"/>
      <c r="AG452" s="3">
        <f t="shared" si="60"/>
        <v>0</v>
      </c>
      <c r="AH452" s="32" t="str">
        <f t="shared" si="61"/>
        <v>ปกติ</v>
      </c>
      <c r="AI452" s="3">
        <f t="shared" si="62"/>
        <v>0</v>
      </c>
      <c r="AJ452" s="3" t="str">
        <f t="shared" si="63"/>
        <v>ปกติ</v>
      </c>
      <c r="AK452" s="3">
        <f t="shared" si="64"/>
        <v>0</v>
      </c>
      <c r="AL452" s="3" t="str">
        <f t="shared" si="65"/>
        <v>ปกติ</v>
      </c>
      <c r="AM452" s="3">
        <f t="shared" si="66"/>
        <v>0</v>
      </c>
      <c r="AN452" s="3" t="str">
        <f t="shared" si="67"/>
        <v>ปกติ</v>
      </c>
      <c r="AO452" s="3">
        <f t="shared" si="68"/>
        <v>0</v>
      </c>
      <c r="AP452" s="3" t="str">
        <f t="shared" si="69"/>
        <v>ไม่มีจุดแข็ง</v>
      </c>
      <c r="AQ452" s="3">
        <f t="shared" si="70"/>
        <v>0</v>
      </c>
      <c r="AR452" s="3" t="str">
        <f t="shared" si="71"/>
        <v>ปกติ</v>
      </c>
    </row>
    <row r="453" spans="1:44" x14ac:dyDescent="0.55000000000000004">
      <c r="A453" s="8"/>
      <c r="B453" s="9"/>
      <c r="C453" s="4"/>
      <c r="D453" s="4"/>
      <c r="E453" s="4"/>
      <c r="F453" s="4"/>
      <c r="G453" s="15"/>
      <c r="H453" s="4"/>
      <c r="I453" s="4"/>
      <c r="J453" s="4"/>
      <c r="K453" s="4"/>
      <c r="L453" s="4"/>
      <c r="M453" s="4"/>
      <c r="N453" s="30"/>
      <c r="O453" s="4"/>
      <c r="P453" s="4"/>
      <c r="Q453" s="4"/>
      <c r="R453" s="30"/>
      <c r="S453" s="4"/>
      <c r="T453" s="4"/>
      <c r="U453" s="30"/>
      <c r="V453" s="4"/>
      <c r="W453" s="4"/>
      <c r="X453" s="4"/>
      <c r="Y453" s="4"/>
      <c r="Z453" s="4"/>
      <c r="AA453" s="4"/>
      <c r="AB453" s="30"/>
      <c r="AC453" s="4"/>
      <c r="AD453" s="4"/>
      <c r="AE453" s="4"/>
      <c r="AF453" s="30"/>
      <c r="AG453" s="3">
        <f t="shared" ref="AG453:AG503" si="72">J453+O453+T453+W453+AE453</f>
        <v>0</v>
      </c>
      <c r="AH453" s="32" t="str">
        <f t="shared" ref="AH453:AH503" si="73">IF(AG453&gt;5,"มีปัญหา",IF(AG453=5,"เสี่ยง",IF(AG453&gt;=0,"ปกติ","-")))</f>
        <v>ปกติ</v>
      </c>
      <c r="AI453" s="3">
        <f t="shared" ref="AI453:AI503" si="74">L453+N453+S453+Y453+AC453</f>
        <v>0</v>
      </c>
      <c r="AJ453" s="3" t="str">
        <f t="shared" ref="AJ453:AJ503" si="75">IF(AI453&gt;3,"มีปัญหา",IF(AI453=3,"เสี่ยง",IF(AI453&gt;=0,"ปกติ","-")))</f>
        <v>ปกติ</v>
      </c>
      <c r="AK453" s="3">
        <f t="shared" ref="AK453:AK503" si="76">I453+Q453+V453+AB453+AF453</f>
        <v>0</v>
      </c>
      <c r="AL453" s="3" t="str">
        <f t="shared" ref="AL453:AL503" si="77">IF(AK453&gt;6,"มีปัญหา",IF(AK453=6,"เสี่ยง",IF(AK453&gt;=0,"ปกติ","-")))</f>
        <v>ปกติ</v>
      </c>
      <c r="AM453" s="3">
        <f t="shared" ref="AM453:AM503" si="78">M453+R453+U453+Z453+AD453</f>
        <v>0</v>
      </c>
      <c r="AN453" s="3" t="str">
        <f t="shared" ref="AN453:AN503" si="79">IF(AM453&gt;4,"มีปัญหา",IF(AM453=4,"เสี่ยง",IF(AM453&gt;=0,"ปกติ","-")))</f>
        <v>ปกติ</v>
      </c>
      <c r="AO453" s="3">
        <f t="shared" ref="AO453:AO503" si="80">H453+K453+P453+X453+AA453</f>
        <v>0</v>
      </c>
      <c r="AP453" s="3" t="str">
        <f t="shared" ref="AP453:AP503" si="81">IF(AO453&gt;5,"มีจุดแข็ง",IF(AO453=5,"เสี่ยง",IF(AO453&gt;=0,"ไม่มีจุดแข็ง","-")))</f>
        <v>ไม่มีจุดแข็ง</v>
      </c>
      <c r="AQ453" s="3">
        <f t="shared" ref="AQ453:AQ503" si="82">AG453+AI453+AK453+AM453</f>
        <v>0</v>
      </c>
      <c r="AR453" s="3" t="str">
        <f t="shared" ref="AR453:AR503" si="83">IF(AQ453&gt;15,"มีปัญหา",IF(AQ453&gt;11,"เสี่ยง",IF(AQ453&gt;=0,"ปกติ","-")))</f>
        <v>ปกติ</v>
      </c>
    </row>
    <row r="454" spans="1:44" x14ac:dyDescent="0.55000000000000004">
      <c r="A454" s="8"/>
      <c r="B454" s="9"/>
      <c r="C454" s="4"/>
      <c r="D454" s="4"/>
      <c r="E454" s="4"/>
      <c r="F454" s="4"/>
      <c r="G454" s="15"/>
      <c r="H454" s="4"/>
      <c r="I454" s="4"/>
      <c r="J454" s="4"/>
      <c r="K454" s="4"/>
      <c r="L454" s="4"/>
      <c r="M454" s="4"/>
      <c r="N454" s="30"/>
      <c r="O454" s="4"/>
      <c r="P454" s="4"/>
      <c r="Q454" s="4"/>
      <c r="R454" s="30"/>
      <c r="S454" s="4"/>
      <c r="T454" s="4"/>
      <c r="U454" s="30"/>
      <c r="V454" s="4"/>
      <c r="W454" s="4"/>
      <c r="X454" s="4"/>
      <c r="Y454" s="4"/>
      <c r="Z454" s="4"/>
      <c r="AA454" s="4"/>
      <c r="AB454" s="30"/>
      <c r="AC454" s="4"/>
      <c r="AD454" s="4"/>
      <c r="AE454" s="4"/>
      <c r="AF454" s="30"/>
      <c r="AG454" s="3">
        <f t="shared" si="72"/>
        <v>0</v>
      </c>
      <c r="AH454" s="32" t="str">
        <f t="shared" si="73"/>
        <v>ปกติ</v>
      </c>
      <c r="AI454" s="3">
        <f t="shared" si="74"/>
        <v>0</v>
      </c>
      <c r="AJ454" s="3" t="str">
        <f t="shared" si="75"/>
        <v>ปกติ</v>
      </c>
      <c r="AK454" s="3">
        <f t="shared" si="76"/>
        <v>0</v>
      </c>
      <c r="AL454" s="3" t="str">
        <f t="shared" si="77"/>
        <v>ปกติ</v>
      </c>
      <c r="AM454" s="3">
        <f t="shared" si="78"/>
        <v>0</v>
      </c>
      <c r="AN454" s="3" t="str">
        <f t="shared" si="79"/>
        <v>ปกติ</v>
      </c>
      <c r="AO454" s="3">
        <f t="shared" si="80"/>
        <v>0</v>
      </c>
      <c r="AP454" s="3" t="str">
        <f t="shared" si="81"/>
        <v>ไม่มีจุดแข็ง</v>
      </c>
      <c r="AQ454" s="3">
        <f t="shared" si="82"/>
        <v>0</v>
      </c>
      <c r="AR454" s="3" t="str">
        <f t="shared" si="83"/>
        <v>ปกติ</v>
      </c>
    </row>
    <row r="455" spans="1:44" x14ac:dyDescent="0.55000000000000004">
      <c r="A455" s="8"/>
      <c r="B455" s="9"/>
      <c r="C455" s="4"/>
      <c r="D455" s="4"/>
      <c r="E455" s="4"/>
      <c r="F455" s="4"/>
      <c r="G455" s="15"/>
      <c r="H455" s="4"/>
      <c r="I455" s="4"/>
      <c r="J455" s="4"/>
      <c r="K455" s="4"/>
      <c r="L455" s="4"/>
      <c r="M455" s="4"/>
      <c r="N455" s="30"/>
      <c r="O455" s="4"/>
      <c r="P455" s="4"/>
      <c r="Q455" s="4"/>
      <c r="R455" s="30"/>
      <c r="S455" s="4"/>
      <c r="T455" s="4"/>
      <c r="U455" s="30"/>
      <c r="V455" s="4"/>
      <c r="W455" s="4"/>
      <c r="X455" s="4"/>
      <c r="Y455" s="4"/>
      <c r="Z455" s="4"/>
      <c r="AA455" s="4"/>
      <c r="AB455" s="30"/>
      <c r="AC455" s="4"/>
      <c r="AD455" s="4"/>
      <c r="AE455" s="4"/>
      <c r="AF455" s="30"/>
      <c r="AG455" s="3">
        <f t="shared" si="72"/>
        <v>0</v>
      </c>
      <c r="AH455" s="32" t="str">
        <f t="shared" si="73"/>
        <v>ปกติ</v>
      </c>
      <c r="AI455" s="3">
        <f t="shared" si="74"/>
        <v>0</v>
      </c>
      <c r="AJ455" s="3" t="str">
        <f t="shared" si="75"/>
        <v>ปกติ</v>
      </c>
      <c r="AK455" s="3">
        <f t="shared" si="76"/>
        <v>0</v>
      </c>
      <c r="AL455" s="3" t="str">
        <f t="shared" si="77"/>
        <v>ปกติ</v>
      </c>
      <c r="AM455" s="3">
        <f t="shared" si="78"/>
        <v>0</v>
      </c>
      <c r="AN455" s="3" t="str">
        <f t="shared" si="79"/>
        <v>ปกติ</v>
      </c>
      <c r="AO455" s="3">
        <f t="shared" si="80"/>
        <v>0</v>
      </c>
      <c r="AP455" s="3" t="str">
        <f t="shared" si="81"/>
        <v>ไม่มีจุดแข็ง</v>
      </c>
      <c r="AQ455" s="3">
        <f t="shared" si="82"/>
        <v>0</v>
      </c>
      <c r="AR455" s="3" t="str">
        <f t="shared" si="83"/>
        <v>ปกติ</v>
      </c>
    </row>
    <row r="456" spans="1:44" x14ac:dyDescent="0.55000000000000004">
      <c r="A456" s="8"/>
      <c r="B456" s="9"/>
      <c r="C456" s="4"/>
      <c r="D456" s="4"/>
      <c r="E456" s="4"/>
      <c r="F456" s="4"/>
      <c r="G456" s="15"/>
      <c r="H456" s="4"/>
      <c r="I456" s="4"/>
      <c r="J456" s="4"/>
      <c r="K456" s="4"/>
      <c r="L456" s="4"/>
      <c r="M456" s="4"/>
      <c r="N456" s="30"/>
      <c r="O456" s="4"/>
      <c r="P456" s="4"/>
      <c r="Q456" s="4"/>
      <c r="R456" s="30"/>
      <c r="S456" s="4"/>
      <c r="T456" s="4"/>
      <c r="U456" s="30"/>
      <c r="V456" s="4"/>
      <c r="W456" s="4"/>
      <c r="X456" s="4"/>
      <c r="Y456" s="4"/>
      <c r="Z456" s="4"/>
      <c r="AA456" s="4"/>
      <c r="AB456" s="30"/>
      <c r="AC456" s="4"/>
      <c r="AD456" s="4"/>
      <c r="AE456" s="4"/>
      <c r="AF456" s="30"/>
      <c r="AG456" s="3">
        <f t="shared" si="72"/>
        <v>0</v>
      </c>
      <c r="AH456" s="32" t="str">
        <f t="shared" si="73"/>
        <v>ปกติ</v>
      </c>
      <c r="AI456" s="3">
        <f t="shared" si="74"/>
        <v>0</v>
      </c>
      <c r="AJ456" s="3" t="str">
        <f t="shared" si="75"/>
        <v>ปกติ</v>
      </c>
      <c r="AK456" s="3">
        <f t="shared" si="76"/>
        <v>0</v>
      </c>
      <c r="AL456" s="3" t="str">
        <f t="shared" si="77"/>
        <v>ปกติ</v>
      </c>
      <c r="AM456" s="3">
        <f t="shared" si="78"/>
        <v>0</v>
      </c>
      <c r="AN456" s="3" t="str">
        <f t="shared" si="79"/>
        <v>ปกติ</v>
      </c>
      <c r="AO456" s="3">
        <f t="shared" si="80"/>
        <v>0</v>
      </c>
      <c r="AP456" s="3" t="str">
        <f t="shared" si="81"/>
        <v>ไม่มีจุดแข็ง</v>
      </c>
      <c r="AQ456" s="3">
        <f t="shared" si="82"/>
        <v>0</v>
      </c>
      <c r="AR456" s="3" t="str">
        <f t="shared" si="83"/>
        <v>ปกติ</v>
      </c>
    </row>
    <row r="457" spans="1:44" x14ac:dyDescent="0.55000000000000004">
      <c r="A457" s="8"/>
      <c r="B457" s="9"/>
      <c r="C457" s="4"/>
      <c r="D457" s="4"/>
      <c r="E457" s="4"/>
      <c r="F457" s="4"/>
      <c r="G457" s="15"/>
      <c r="H457" s="4"/>
      <c r="I457" s="4"/>
      <c r="J457" s="4"/>
      <c r="K457" s="4"/>
      <c r="L457" s="4"/>
      <c r="M457" s="4"/>
      <c r="N457" s="30"/>
      <c r="O457" s="4"/>
      <c r="P457" s="4"/>
      <c r="Q457" s="4"/>
      <c r="R457" s="30"/>
      <c r="S457" s="4"/>
      <c r="T457" s="4"/>
      <c r="U457" s="30"/>
      <c r="V457" s="4"/>
      <c r="W457" s="4"/>
      <c r="X457" s="4"/>
      <c r="Y457" s="4"/>
      <c r="Z457" s="4"/>
      <c r="AA457" s="4"/>
      <c r="AB457" s="30"/>
      <c r="AC457" s="4"/>
      <c r="AD457" s="4"/>
      <c r="AE457" s="4"/>
      <c r="AF457" s="30"/>
      <c r="AG457" s="3">
        <f t="shared" si="72"/>
        <v>0</v>
      </c>
      <c r="AH457" s="32" t="str">
        <f t="shared" si="73"/>
        <v>ปกติ</v>
      </c>
      <c r="AI457" s="3">
        <f t="shared" si="74"/>
        <v>0</v>
      </c>
      <c r="AJ457" s="3" t="str">
        <f t="shared" si="75"/>
        <v>ปกติ</v>
      </c>
      <c r="AK457" s="3">
        <f t="shared" si="76"/>
        <v>0</v>
      </c>
      <c r="AL457" s="3" t="str">
        <f t="shared" si="77"/>
        <v>ปกติ</v>
      </c>
      <c r="AM457" s="3">
        <f t="shared" si="78"/>
        <v>0</v>
      </c>
      <c r="AN457" s="3" t="str">
        <f t="shared" si="79"/>
        <v>ปกติ</v>
      </c>
      <c r="AO457" s="3">
        <f t="shared" si="80"/>
        <v>0</v>
      </c>
      <c r="AP457" s="3" t="str">
        <f t="shared" si="81"/>
        <v>ไม่มีจุดแข็ง</v>
      </c>
      <c r="AQ457" s="3">
        <f t="shared" si="82"/>
        <v>0</v>
      </c>
      <c r="AR457" s="3" t="str">
        <f t="shared" si="83"/>
        <v>ปกติ</v>
      </c>
    </row>
    <row r="458" spans="1:44" x14ac:dyDescent="0.55000000000000004">
      <c r="A458" s="8"/>
      <c r="B458" s="9"/>
      <c r="C458" s="4"/>
      <c r="D458" s="4"/>
      <c r="E458" s="4"/>
      <c r="F458" s="4"/>
      <c r="G458" s="15"/>
      <c r="H458" s="4"/>
      <c r="I458" s="4"/>
      <c r="J458" s="4"/>
      <c r="K458" s="4"/>
      <c r="L458" s="4"/>
      <c r="M458" s="4"/>
      <c r="N458" s="30"/>
      <c r="O458" s="4"/>
      <c r="P458" s="4"/>
      <c r="Q458" s="4"/>
      <c r="R458" s="30"/>
      <c r="S458" s="4"/>
      <c r="T458" s="4"/>
      <c r="U458" s="30"/>
      <c r="V458" s="4"/>
      <c r="W458" s="4"/>
      <c r="X458" s="4"/>
      <c r="Y458" s="4"/>
      <c r="Z458" s="4"/>
      <c r="AA458" s="4"/>
      <c r="AB458" s="30"/>
      <c r="AC458" s="4"/>
      <c r="AD458" s="4"/>
      <c r="AE458" s="4"/>
      <c r="AF458" s="30"/>
      <c r="AG458" s="3">
        <f t="shared" si="72"/>
        <v>0</v>
      </c>
      <c r="AH458" s="32" t="str">
        <f t="shared" si="73"/>
        <v>ปกติ</v>
      </c>
      <c r="AI458" s="3">
        <f t="shared" si="74"/>
        <v>0</v>
      </c>
      <c r="AJ458" s="3" t="str">
        <f t="shared" si="75"/>
        <v>ปกติ</v>
      </c>
      <c r="AK458" s="3">
        <f t="shared" si="76"/>
        <v>0</v>
      </c>
      <c r="AL458" s="3" t="str">
        <f t="shared" si="77"/>
        <v>ปกติ</v>
      </c>
      <c r="AM458" s="3">
        <f t="shared" si="78"/>
        <v>0</v>
      </c>
      <c r="AN458" s="3" t="str">
        <f t="shared" si="79"/>
        <v>ปกติ</v>
      </c>
      <c r="AO458" s="3">
        <f t="shared" si="80"/>
        <v>0</v>
      </c>
      <c r="AP458" s="3" t="str">
        <f t="shared" si="81"/>
        <v>ไม่มีจุดแข็ง</v>
      </c>
      <c r="AQ458" s="3">
        <f t="shared" si="82"/>
        <v>0</v>
      </c>
      <c r="AR458" s="3" t="str">
        <f t="shared" si="83"/>
        <v>ปกติ</v>
      </c>
    </row>
    <row r="459" spans="1:44" x14ac:dyDescent="0.55000000000000004">
      <c r="A459" s="8"/>
      <c r="B459" s="9"/>
      <c r="C459" s="4"/>
      <c r="D459" s="4"/>
      <c r="E459" s="4"/>
      <c r="F459" s="4"/>
      <c r="G459" s="15"/>
      <c r="H459" s="4"/>
      <c r="I459" s="4"/>
      <c r="J459" s="4"/>
      <c r="K459" s="4"/>
      <c r="L459" s="4"/>
      <c r="M459" s="4"/>
      <c r="N459" s="30"/>
      <c r="O459" s="4"/>
      <c r="P459" s="4"/>
      <c r="Q459" s="4"/>
      <c r="R459" s="30"/>
      <c r="S459" s="4"/>
      <c r="T459" s="4"/>
      <c r="U459" s="30"/>
      <c r="V459" s="4"/>
      <c r="W459" s="4"/>
      <c r="X459" s="4"/>
      <c r="Y459" s="4"/>
      <c r="Z459" s="4"/>
      <c r="AA459" s="4"/>
      <c r="AB459" s="30"/>
      <c r="AC459" s="4"/>
      <c r="AD459" s="4"/>
      <c r="AE459" s="4"/>
      <c r="AF459" s="30"/>
      <c r="AG459" s="3">
        <f t="shared" si="72"/>
        <v>0</v>
      </c>
      <c r="AH459" s="32" t="str">
        <f t="shared" si="73"/>
        <v>ปกติ</v>
      </c>
      <c r="AI459" s="3">
        <f t="shared" si="74"/>
        <v>0</v>
      </c>
      <c r="AJ459" s="3" t="str">
        <f t="shared" si="75"/>
        <v>ปกติ</v>
      </c>
      <c r="AK459" s="3">
        <f t="shared" si="76"/>
        <v>0</v>
      </c>
      <c r="AL459" s="3" t="str">
        <f t="shared" si="77"/>
        <v>ปกติ</v>
      </c>
      <c r="AM459" s="3">
        <f t="shared" si="78"/>
        <v>0</v>
      </c>
      <c r="AN459" s="3" t="str">
        <f t="shared" si="79"/>
        <v>ปกติ</v>
      </c>
      <c r="AO459" s="3">
        <f t="shared" si="80"/>
        <v>0</v>
      </c>
      <c r="AP459" s="3" t="str">
        <f t="shared" si="81"/>
        <v>ไม่มีจุดแข็ง</v>
      </c>
      <c r="AQ459" s="3">
        <f t="shared" si="82"/>
        <v>0</v>
      </c>
      <c r="AR459" s="3" t="str">
        <f t="shared" si="83"/>
        <v>ปกติ</v>
      </c>
    </row>
    <row r="460" spans="1:44" x14ac:dyDescent="0.55000000000000004">
      <c r="A460" s="8"/>
      <c r="B460" s="9"/>
      <c r="C460" s="4"/>
      <c r="D460" s="4"/>
      <c r="E460" s="4"/>
      <c r="F460" s="4"/>
      <c r="G460" s="15"/>
      <c r="H460" s="4"/>
      <c r="I460" s="4"/>
      <c r="J460" s="4"/>
      <c r="K460" s="4"/>
      <c r="L460" s="4"/>
      <c r="M460" s="4"/>
      <c r="N460" s="30"/>
      <c r="O460" s="4"/>
      <c r="P460" s="4"/>
      <c r="Q460" s="4"/>
      <c r="R460" s="30"/>
      <c r="S460" s="4"/>
      <c r="T460" s="4"/>
      <c r="U460" s="30"/>
      <c r="V460" s="4"/>
      <c r="W460" s="4"/>
      <c r="X460" s="4"/>
      <c r="Y460" s="4"/>
      <c r="Z460" s="4"/>
      <c r="AA460" s="4"/>
      <c r="AB460" s="30"/>
      <c r="AC460" s="4"/>
      <c r="AD460" s="4"/>
      <c r="AE460" s="4"/>
      <c r="AF460" s="30"/>
      <c r="AG460" s="3">
        <f t="shared" si="72"/>
        <v>0</v>
      </c>
      <c r="AH460" s="32" t="str">
        <f t="shared" si="73"/>
        <v>ปกติ</v>
      </c>
      <c r="AI460" s="3">
        <f t="shared" si="74"/>
        <v>0</v>
      </c>
      <c r="AJ460" s="3" t="str">
        <f t="shared" si="75"/>
        <v>ปกติ</v>
      </c>
      <c r="AK460" s="3">
        <f t="shared" si="76"/>
        <v>0</v>
      </c>
      <c r="AL460" s="3" t="str">
        <f t="shared" si="77"/>
        <v>ปกติ</v>
      </c>
      <c r="AM460" s="3">
        <f t="shared" si="78"/>
        <v>0</v>
      </c>
      <c r="AN460" s="3" t="str">
        <f t="shared" si="79"/>
        <v>ปกติ</v>
      </c>
      <c r="AO460" s="3">
        <f t="shared" si="80"/>
        <v>0</v>
      </c>
      <c r="AP460" s="3" t="str">
        <f t="shared" si="81"/>
        <v>ไม่มีจุดแข็ง</v>
      </c>
      <c r="AQ460" s="3">
        <f t="shared" si="82"/>
        <v>0</v>
      </c>
      <c r="AR460" s="3" t="str">
        <f t="shared" si="83"/>
        <v>ปกติ</v>
      </c>
    </row>
    <row r="461" spans="1:44" x14ac:dyDescent="0.55000000000000004">
      <c r="A461" s="8"/>
      <c r="B461" s="9"/>
      <c r="C461" s="4"/>
      <c r="D461" s="4"/>
      <c r="E461" s="4"/>
      <c r="F461" s="4"/>
      <c r="G461" s="15"/>
      <c r="H461" s="4"/>
      <c r="I461" s="4"/>
      <c r="J461" s="4"/>
      <c r="K461" s="4"/>
      <c r="L461" s="4"/>
      <c r="M461" s="4"/>
      <c r="N461" s="30"/>
      <c r="O461" s="4"/>
      <c r="P461" s="4"/>
      <c r="Q461" s="4"/>
      <c r="R461" s="30"/>
      <c r="S461" s="4"/>
      <c r="T461" s="4"/>
      <c r="U461" s="30"/>
      <c r="V461" s="4"/>
      <c r="W461" s="4"/>
      <c r="X461" s="4"/>
      <c r="Y461" s="4"/>
      <c r="Z461" s="4"/>
      <c r="AA461" s="4"/>
      <c r="AB461" s="30"/>
      <c r="AC461" s="4"/>
      <c r="AD461" s="4"/>
      <c r="AE461" s="4"/>
      <c r="AF461" s="30"/>
      <c r="AG461" s="3">
        <f t="shared" si="72"/>
        <v>0</v>
      </c>
      <c r="AH461" s="32" t="str">
        <f t="shared" si="73"/>
        <v>ปกติ</v>
      </c>
      <c r="AI461" s="3">
        <f t="shared" si="74"/>
        <v>0</v>
      </c>
      <c r="AJ461" s="3" t="str">
        <f t="shared" si="75"/>
        <v>ปกติ</v>
      </c>
      <c r="AK461" s="3">
        <f t="shared" si="76"/>
        <v>0</v>
      </c>
      <c r="AL461" s="3" t="str">
        <f t="shared" si="77"/>
        <v>ปกติ</v>
      </c>
      <c r="AM461" s="3">
        <f t="shared" si="78"/>
        <v>0</v>
      </c>
      <c r="AN461" s="3" t="str">
        <f t="shared" si="79"/>
        <v>ปกติ</v>
      </c>
      <c r="AO461" s="3">
        <f t="shared" si="80"/>
        <v>0</v>
      </c>
      <c r="AP461" s="3" t="str">
        <f t="shared" si="81"/>
        <v>ไม่มีจุดแข็ง</v>
      </c>
      <c r="AQ461" s="3">
        <f t="shared" si="82"/>
        <v>0</v>
      </c>
      <c r="AR461" s="3" t="str">
        <f t="shared" si="83"/>
        <v>ปกติ</v>
      </c>
    </row>
    <row r="462" spans="1:44" x14ac:dyDescent="0.55000000000000004">
      <c r="A462" s="8"/>
      <c r="B462" s="9"/>
      <c r="C462" s="4"/>
      <c r="D462" s="4"/>
      <c r="E462" s="4"/>
      <c r="F462" s="4"/>
      <c r="G462" s="15"/>
      <c r="H462" s="4"/>
      <c r="I462" s="4"/>
      <c r="J462" s="4"/>
      <c r="K462" s="4"/>
      <c r="L462" s="4"/>
      <c r="M462" s="4"/>
      <c r="N462" s="30"/>
      <c r="O462" s="4"/>
      <c r="P462" s="4"/>
      <c r="Q462" s="4"/>
      <c r="R462" s="30"/>
      <c r="S462" s="4"/>
      <c r="T462" s="4"/>
      <c r="U462" s="30"/>
      <c r="V462" s="4"/>
      <c r="W462" s="4"/>
      <c r="X462" s="4"/>
      <c r="Y462" s="4"/>
      <c r="Z462" s="4"/>
      <c r="AA462" s="4"/>
      <c r="AB462" s="30"/>
      <c r="AC462" s="4"/>
      <c r="AD462" s="4"/>
      <c r="AE462" s="4"/>
      <c r="AF462" s="30"/>
      <c r="AG462" s="3">
        <f t="shared" si="72"/>
        <v>0</v>
      </c>
      <c r="AH462" s="32" t="str">
        <f t="shared" si="73"/>
        <v>ปกติ</v>
      </c>
      <c r="AI462" s="3">
        <f t="shared" si="74"/>
        <v>0</v>
      </c>
      <c r="AJ462" s="3" t="str">
        <f t="shared" si="75"/>
        <v>ปกติ</v>
      </c>
      <c r="AK462" s="3">
        <f t="shared" si="76"/>
        <v>0</v>
      </c>
      <c r="AL462" s="3" t="str">
        <f t="shared" si="77"/>
        <v>ปกติ</v>
      </c>
      <c r="AM462" s="3">
        <f t="shared" si="78"/>
        <v>0</v>
      </c>
      <c r="AN462" s="3" t="str">
        <f t="shared" si="79"/>
        <v>ปกติ</v>
      </c>
      <c r="AO462" s="3">
        <f t="shared" si="80"/>
        <v>0</v>
      </c>
      <c r="AP462" s="3" t="str">
        <f t="shared" si="81"/>
        <v>ไม่มีจุดแข็ง</v>
      </c>
      <c r="AQ462" s="3">
        <f t="shared" si="82"/>
        <v>0</v>
      </c>
      <c r="AR462" s="3" t="str">
        <f t="shared" si="83"/>
        <v>ปกติ</v>
      </c>
    </row>
    <row r="463" spans="1:44" x14ac:dyDescent="0.55000000000000004">
      <c r="A463" s="8"/>
      <c r="B463" s="9"/>
      <c r="C463" s="4"/>
      <c r="D463" s="4"/>
      <c r="E463" s="4"/>
      <c r="F463" s="4"/>
      <c r="G463" s="15"/>
      <c r="H463" s="4"/>
      <c r="I463" s="4"/>
      <c r="J463" s="4"/>
      <c r="K463" s="4"/>
      <c r="L463" s="4"/>
      <c r="M463" s="4"/>
      <c r="N463" s="30"/>
      <c r="O463" s="4"/>
      <c r="P463" s="4"/>
      <c r="Q463" s="4"/>
      <c r="R463" s="30"/>
      <c r="S463" s="4"/>
      <c r="T463" s="4"/>
      <c r="U463" s="30"/>
      <c r="V463" s="4"/>
      <c r="W463" s="4"/>
      <c r="X463" s="4"/>
      <c r="Y463" s="4"/>
      <c r="Z463" s="4"/>
      <c r="AA463" s="4"/>
      <c r="AB463" s="30"/>
      <c r="AC463" s="4"/>
      <c r="AD463" s="4"/>
      <c r="AE463" s="4"/>
      <c r="AF463" s="30"/>
      <c r="AG463" s="3">
        <f t="shared" si="72"/>
        <v>0</v>
      </c>
      <c r="AH463" s="32" t="str">
        <f t="shared" si="73"/>
        <v>ปกติ</v>
      </c>
      <c r="AI463" s="3">
        <f t="shared" si="74"/>
        <v>0</v>
      </c>
      <c r="AJ463" s="3" t="str">
        <f t="shared" si="75"/>
        <v>ปกติ</v>
      </c>
      <c r="AK463" s="3">
        <f t="shared" si="76"/>
        <v>0</v>
      </c>
      <c r="AL463" s="3" t="str">
        <f t="shared" si="77"/>
        <v>ปกติ</v>
      </c>
      <c r="AM463" s="3">
        <f t="shared" si="78"/>
        <v>0</v>
      </c>
      <c r="AN463" s="3" t="str">
        <f t="shared" si="79"/>
        <v>ปกติ</v>
      </c>
      <c r="AO463" s="3">
        <f t="shared" si="80"/>
        <v>0</v>
      </c>
      <c r="AP463" s="3" t="str">
        <f t="shared" si="81"/>
        <v>ไม่มีจุดแข็ง</v>
      </c>
      <c r="AQ463" s="3">
        <f t="shared" si="82"/>
        <v>0</v>
      </c>
      <c r="AR463" s="3" t="str">
        <f t="shared" si="83"/>
        <v>ปกติ</v>
      </c>
    </row>
    <row r="464" spans="1:44" x14ac:dyDescent="0.55000000000000004">
      <c r="A464" s="8"/>
      <c r="B464" s="9"/>
      <c r="C464" s="4"/>
      <c r="D464" s="4"/>
      <c r="E464" s="4"/>
      <c r="F464" s="4"/>
      <c r="G464" s="15"/>
      <c r="H464" s="4"/>
      <c r="I464" s="4"/>
      <c r="J464" s="4"/>
      <c r="K464" s="4"/>
      <c r="L464" s="4"/>
      <c r="M464" s="4"/>
      <c r="N464" s="30"/>
      <c r="O464" s="4"/>
      <c r="P464" s="4"/>
      <c r="Q464" s="4"/>
      <c r="R464" s="30"/>
      <c r="S464" s="4"/>
      <c r="T464" s="4"/>
      <c r="U464" s="30"/>
      <c r="V464" s="4"/>
      <c r="W464" s="4"/>
      <c r="X464" s="4"/>
      <c r="Y464" s="4"/>
      <c r="Z464" s="4"/>
      <c r="AA464" s="4"/>
      <c r="AB464" s="30"/>
      <c r="AC464" s="4"/>
      <c r="AD464" s="4"/>
      <c r="AE464" s="4"/>
      <c r="AF464" s="30"/>
      <c r="AG464" s="3">
        <f t="shared" si="72"/>
        <v>0</v>
      </c>
      <c r="AH464" s="32" t="str">
        <f t="shared" si="73"/>
        <v>ปกติ</v>
      </c>
      <c r="AI464" s="3">
        <f t="shared" si="74"/>
        <v>0</v>
      </c>
      <c r="AJ464" s="3" t="str">
        <f t="shared" si="75"/>
        <v>ปกติ</v>
      </c>
      <c r="AK464" s="3">
        <f t="shared" si="76"/>
        <v>0</v>
      </c>
      <c r="AL464" s="3" t="str">
        <f t="shared" si="77"/>
        <v>ปกติ</v>
      </c>
      <c r="AM464" s="3">
        <f t="shared" si="78"/>
        <v>0</v>
      </c>
      <c r="AN464" s="3" t="str">
        <f t="shared" si="79"/>
        <v>ปกติ</v>
      </c>
      <c r="AO464" s="3">
        <f t="shared" si="80"/>
        <v>0</v>
      </c>
      <c r="AP464" s="3" t="str">
        <f t="shared" si="81"/>
        <v>ไม่มีจุดแข็ง</v>
      </c>
      <c r="AQ464" s="3">
        <f t="shared" si="82"/>
        <v>0</v>
      </c>
      <c r="AR464" s="3" t="str">
        <f t="shared" si="83"/>
        <v>ปกติ</v>
      </c>
    </row>
    <row r="465" spans="1:44" x14ac:dyDescent="0.55000000000000004">
      <c r="A465" s="8"/>
      <c r="B465" s="9"/>
      <c r="C465" s="4"/>
      <c r="D465" s="4"/>
      <c r="E465" s="4"/>
      <c r="F465" s="4"/>
      <c r="G465" s="15"/>
      <c r="H465" s="4"/>
      <c r="I465" s="4"/>
      <c r="J465" s="4"/>
      <c r="K465" s="4"/>
      <c r="L465" s="4"/>
      <c r="M465" s="4"/>
      <c r="N465" s="30"/>
      <c r="O465" s="4"/>
      <c r="P465" s="4"/>
      <c r="Q465" s="4"/>
      <c r="R465" s="30"/>
      <c r="S465" s="4"/>
      <c r="T465" s="4"/>
      <c r="U465" s="30"/>
      <c r="V465" s="4"/>
      <c r="W465" s="4"/>
      <c r="X465" s="4"/>
      <c r="Y465" s="4"/>
      <c r="Z465" s="4"/>
      <c r="AA465" s="4"/>
      <c r="AB465" s="30"/>
      <c r="AC465" s="4"/>
      <c r="AD465" s="4"/>
      <c r="AE465" s="4"/>
      <c r="AF465" s="30"/>
      <c r="AG465" s="3">
        <f t="shared" si="72"/>
        <v>0</v>
      </c>
      <c r="AH465" s="32" t="str">
        <f t="shared" si="73"/>
        <v>ปกติ</v>
      </c>
      <c r="AI465" s="3">
        <f t="shared" si="74"/>
        <v>0</v>
      </c>
      <c r="AJ465" s="3" t="str">
        <f t="shared" si="75"/>
        <v>ปกติ</v>
      </c>
      <c r="AK465" s="3">
        <f t="shared" si="76"/>
        <v>0</v>
      </c>
      <c r="AL465" s="3" t="str">
        <f t="shared" si="77"/>
        <v>ปกติ</v>
      </c>
      <c r="AM465" s="3">
        <f t="shared" si="78"/>
        <v>0</v>
      </c>
      <c r="AN465" s="3" t="str">
        <f t="shared" si="79"/>
        <v>ปกติ</v>
      </c>
      <c r="AO465" s="3">
        <f t="shared" si="80"/>
        <v>0</v>
      </c>
      <c r="AP465" s="3" t="str">
        <f t="shared" si="81"/>
        <v>ไม่มีจุดแข็ง</v>
      </c>
      <c r="AQ465" s="3">
        <f t="shared" si="82"/>
        <v>0</v>
      </c>
      <c r="AR465" s="3" t="str">
        <f t="shared" si="83"/>
        <v>ปกติ</v>
      </c>
    </row>
    <row r="466" spans="1:44" x14ac:dyDescent="0.55000000000000004">
      <c r="A466" s="8"/>
      <c r="B466" s="9"/>
      <c r="C466" s="4"/>
      <c r="D466" s="4"/>
      <c r="E466" s="4"/>
      <c r="F466" s="4"/>
      <c r="G466" s="15"/>
      <c r="H466" s="4"/>
      <c r="I466" s="4"/>
      <c r="J466" s="4"/>
      <c r="K466" s="4"/>
      <c r="L466" s="4"/>
      <c r="M466" s="4"/>
      <c r="N466" s="30"/>
      <c r="O466" s="4"/>
      <c r="P466" s="4"/>
      <c r="Q466" s="4"/>
      <c r="R466" s="30"/>
      <c r="S466" s="4"/>
      <c r="T466" s="4"/>
      <c r="U466" s="30"/>
      <c r="V466" s="4"/>
      <c r="W466" s="4"/>
      <c r="X466" s="4"/>
      <c r="Y466" s="4"/>
      <c r="Z466" s="4"/>
      <c r="AA466" s="4"/>
      <c r="AB466" s="30"/>
      <c r="AC466" s="4"/>
      <c r="AD466" s="4"/>
      <c r="AE466" s="4"/>
      <c r="AF466" s="30"/>
      <c r="AG466" s="3">
        <f t="shared" si="72"/>
        <v>0</v>
      </c>
      <c r="AH466" s="32" t="str">
        <f t="shared" si="73"/>
        <v>ปกติ</v>
      </c>
      <c r="AI466" s="3">
        <f t="shared" si="74"/>
        <v>0</v>
      </c>
      <c r="AJ466" s="3" t="str">
        <f t="shared" si="75"/>
        <v>ปกติ</v>
      </c>
      <c r="AK466" s="3">
        <f t="shared" si="76"/>
        <v>0</v>
      </c>
      <c r="AL466" s="3" t="str">
        <f t="shared" si="77"/>
        <v>ปกติ</v>
      </c>
      <c r="AM466" s="3">
        <f t="shared" si="78"/>
        <v>0</v>
      </c>
      <c r="AN466" s="3" t="str">
        <f t="shared" si="79"/>
        <v>ปกติ</v>
      </c>
      <c r="AO466" s="3">
        <f t="shared" si="80"/>
        <v>0</v>
      </c>
      <c r="AP466" s="3" t="str">
        <f t="shared" si="81"/>
        <v>ไม่มีจุดแข็ง</v>
      </c>
      <c r="AQ466" s="3">
        <f t="shared" si="82"/>
        <v>0</v>
      </c>
      <c r="AR466" s="3" t="str">
        <f t="shared" si="83"/>
        <v>ปกติ</v>
      </c>
    </row>
    <row r="467" spans="1:44" x14ac:dyDescent="0.55000000000000004">
      <c r="A467" s="8"/>
      <c r="B467" s="9"/>
      <c r="C467" s="4"/>
      <c r="D467" s="4"/>
      <c r="E467" s="4"/>
      <c r="F467" s="4"/>
      <c r="G467" s="15"/>
      <c r="H467" s="4"/>
      <c r="I467" s="4"/>
      <c r="J467" s="4"/>
      <c r="K467" s="4"/>
      <c r="L467" s="4"/>
      <c r="M467" s="4"/>
      <c r="N467" s="30"/>
      <c r="O467" s="4"/>
      <c r="P467" s="4"/>
      <c r="Q467" s="4"/>
      <c r="R467" s="30"/>
      <c r="S467" s="4"/>
      <c r="T467" s="4"/>
      <c r="U467" s="30"/>
      <c r="V467" s="4"/>
      <c r="W467" s="4"/>
      <c r="X467" s="4"/>
      <c r="Y467" s="4"/>
      <c r="Z467" s="4"/>
      <c r="AA467" s="4"/>
      <c r="AB467" s="30"/>
      <c r="AC467" s="4"/>
      <c r="AD467" s="4"/>
      <c r="AE467" s="4"/>
      <c r="AF467" s="30"/>
      <c r="AG467" s="3">
        <f t="shared" si="72"/>
        <v>0</v>
      </c>
      <c r="AH467" s="32" t="str">
        <f t="shared" si="73"/>
        <v>ปกติ</v>
      </c>
      <c r="AI467" s="3">
        <f t="shared" si="74"/>
        <v>0</v>
      </c>
      <c r="AJ467" s="3" t="str">
        <f t="shared" si="75"/>
        <v>ปกติ</v>
      </c>
      <c r="AK467" s="3">
        <f t="shared" si="76"/>
        <v>0</v>
      </c>
      <c r="AL467" s="3" t="str">
        <f t="shared" si="77"/>
        <v>ปกติ</v>
      </c>
      <c r="AM467" s="3">
        <f t="shared" si="78"/>
        <v>0</v>
      </c>
      <c r="AN467" s="3" t="str">
        <f t="shared" si="79"/>
        <v>ปกติ</v>
      </c>
      <c r="AO467" s="3">
        <f t="shared" si="80"/>
        <v>0</v>
      </c>
      <c r="AP467" s="3" t="str">
        <f t="shared" si="81"/>
        <v>ไม่มีจุดแข็ง</v>
      </c>
      <c r="AQ467" s="3">
        <f t="shared" si="82"/>
        <v>0</v>
      </c>
      <c r="AR467" s="3" t="str">
        <f t="shared" si="83"/>
        <v>ปกติ</v>
      </c>
    </row>
    <row r="468" spans="1:44" x14ac:dyDescent="0.55000000000000004">
      <c r="A468" s="8"/>
      <c r="B468" s="9"/>
      <c r="C468" s="4"/>
      <c r="D468" s="4"/>
      <c r="E468" s="4"/>
      <c r="F468" s="4"/>
      <c r="G468" s="15"/>
      <c r="H468" s="4"/>
      <c r="I468" s="4"/>
      <c r="J468" s="4"/>
      <c r="K468" s="4"/>
      <c r="L468" s="4"/>
      <c r="M468" s="4"/>
      <c r="N468" s="30"/>
      <c r="O468" s="4"/>
      <c r="P468" s="4"/>
      <c r="Q468" s="4"/>
      <c r="R468" s="30"/>
      <c r="S468" s="4"/>
      <c r="T468" s="4"/>
      <c r="U468" s="30"/>
      <c r="V468" s="4"/>
      <c r="W468" s="4"/>
      <c r="X468" s="4"/>
      <c r="Y468" s="4"/>
      <c r="Z468" s="4"/>
      <c r="AA468" s="4"/>
      <c r="AB468" s="30"/>
      <c r="AC468" s="4"/>
      <c r="AD468" s="4"/>
      <c r="AE468" s="4"/>
      <c r="AF468" s="30"/>
      <c r="AG468" s="3">
        <f t="shared" si="72"/>
        <v>0</v>
      </c>
      <c r="AH468" s="32" t="str">
        <f t="shared" si="73"/>
        <v>ปกติ</v>
      </c>
      <c r="AI468" s="3">
        <f t="shared" si="74"/>
        <v>0</v>
      </c>
      <c r="AJ468" s="3" t="str">
        <f t="shared" si="75"/>
        <v>ปกติ</v>
      </c>
      <c r="AK468" s="3">
        <f t="shared" si="76"/>
        <v>0</v>
      </c>
      <c r="AL468" s="3" t="str">
        <f t="shared" si="77"/>
        <v>ปกติ</v>
      </c>
      <c r="AM468" s="3">
        <f t="shared" si="78"/>
        <v>0</v>
      </c>
      <c r="AN468" s="3" t="str">
        <f t="shared" si="79"/>
        <v>ปกติ</v>
      </c>
      <c r="AO468" s="3">
        <f t="shared" si="80"/>
        <v>0</v>
      </c>
      <c r="AP468" s="3" t="str">
        <f t="shared" si="81"/>
        <v>ไม่มีจุดแข็ง</v>
      </c>
      <c r="AQ468" s="3">
        <f t="shared" si="82"/>
        <v>0</v>
      </c>
      <c r="AR468" s="3" t="str">
        <f t="shared" si="83"/>
        <v>ปกติ</v>
      </c>
    </row>
    <row r="469" spans="1:44" x14ac:dyDescent="0.55000000000000004">
      <c r="A469" s="8"/>
      <c r="B469" s="9"/>
      <c r="C469" s="4"/>
      <c r="D469" s="4"/>
      <c r="E469" s="4"/>
      <c r="F469" s="4"/>
      <c r="G469" s="15"/>
      <c r="H469" s="4"/>
      <c r="I469" s="4"/>
      <c r="J469" s="4"/>
      <c r="K469" s="4"/>
      <c r="L469" s="4"/>
      <c r="M469" s="4"/>
      <c r="N469" s="30"/>
      <c r="O469" s="4"/>
      <c r="P469" s="4"/>
      <c r="Q469" s="4"/>
      <c r="R469" s="30"/>
      <c r="S469" s="4"/>
      <c r="T469" s="4"/>
      <c r="U469" s="30"/>
      <c r="V469" s="4"/>
      <c r="W469" s="4"/>
      <c r="X469" s="4"/>
      <c r="Y469" s="4"/>
      <c r="Z469" s="4"/>
      <c r="AA469" s="4"/>
      <c r="AB469" s="30"/>
      <c r="AC469" s="4"/>
      <c r="AD469" s="4"/>
      <c r="AE469" s="4"/>
      <c r="AF469" s="30"/>
      <c r="AG469" s="3">
        <f t="shared" si="72"/>
        <v>0</v>
      </c>
      <c r="AH469" s="32" t="str">
        <f t="shared" si="73"/>
        <v>ปกติ</v>
      </c>
      <c r="AI469" s="3">
        <f t="shared" si="74"/>
        <v>0</v>
      </c>
      <c r="AJ469" s="3" t="str">
        <f t="shared" si="75"/>
        <v>ปกติ</v>
      </c>
      <c r="AK469" s="3">
        <f t="shared" si="76"/>
        <v>0</v>
      </c>
      <c r="AL469" s="3" t="str">
        <f t="shared" si="77"/>
        <v>ปกติ</v>
      </c>
      <c r="AM469" s="3">
        <f t="shared" si="78"/>
        <v>0</v>
      </c>
      <c r="AN469" s="3" t="str">
        <f t="shared" si="79"/>
        <v>ปกติ</v>
      </c>
      <c r="AO469" s="3">
        <f t="shared" si="80"/>
        <v>0</v>
      </c>
      <c r="AP469" s="3" t="str">
        <f t="shared" si="81"/>
        <v>ไม่มีจุดแข็ง</v>
      </c>
      <c r="AQ469" s="3">
        <f t="shared" si="82"/>
        <v>0</v>
      </c>
      <c r="AR469" s="3" t="str">
        <f t="shared" si="83"/>
        <v>ปกติ</v>
      </c>
    </row>
    <row r="470" spans="1:44" x14ac:dyDescent="0.55000000000000004">
      <c r="A470" s="8"/>
      <c r="B470" s="9"/>
      <c r="C470" s="4"/>
      <c r="D470" s="4"/>
      <c r="E470" s="4"/>
      <c r="F470" s="4"/>
      <c r="G470" s="15"/>
      <c r="H470" s="4"/>
      <c r="I470" s="4"/>
      <c r="J470" s="4"/>
      <c r="K470" s="4"/>
      <c r="L470" s="4"/>
      <c r="M470" s="4"/>
      <c r="N470" s="30"/>
      <c r="O470" s="4"/>
      <c r="P470" s="4"/>
      <c r="Q470" s="4"/>
      <c r="R470" s="30"/>
      <c r="S470" s="4"/>
      <c r="T470" s="4"/>
      <c r="U470" s="30"/>
      <c r="V470" s="4"/>
      <c r="W470" s="4"/>
      <c r="X470" s="4"/>
      <c r="Y470" s="4"/>
      <c r="Z470" s="4"/>
      <c r="AA470" s="4"/>
      <c r="AB470" s="30"/>
      <c r="AC470" s="4"/>
      <c r="AD470" s="4"/>
      <c r="AE470" s="4"/>
      <c r="AF470" s="30"/>
      <c r="AG470" s="3">
        <f t="shared" si="72"/>
        <v>0</v>
      </c>
      <c r="AH470" s="32" t="str">
        <f t="shared" si="73"/>
        <v>ปกติ</v>
      </c>
      <c r="AI470" s="3">
        <f t="shared" si="74"/>
        <v>0</v>
      </c>
      <c r="AJ470" s="3" t="str">
        <f t="shared" si="75"/>
        <v>ปกติ</v>
      </c>
      <c r="AK470" s="3">
        <f t="shared" si="76"/>
        <v>0</v>
      </c>
      <c r="AL470" s="3" t="str">
        <f t="shared" si="77"/>
        <v>ปกติ</v>
      </c>
      <c r="AM470" s="3">
        <f t="shared" si="78"/>
        <v>0</v>
      </c>
      <c r="AN470" s="3" t="str">
        <f t="shared" si="79"/>
        <v>ปกติ</v>
      </c>
      <c r="AO470" s="3">
        <f t="shared" si="80"/>
        <v>0</v>
      </c>
      <c r="AP470" s="3" t="str">
        <f t="shared" si="81"/>
        <v>ไม่มีจุดแข็ง</v>
      </c>
      <c r="AQ470" s="3">
        <f t="shared" si="82"/>
        <v>0</v>
      </c>
      <c r="AR470" s="3" t="str">
        <f t="shared" si="83"/>
        <v>ปกติ</v>
      </c>
    </row>
    <row r="471" spans="1:44" x14ac:dyDescent="0.55000000000000004">
      <c r="A471" s="8"/>
      <c r="B471" s="9"/>
      <c r="C471" s="4"/>
      <c r="D471" s="4"/>
      <c r="E471" s="4"/>
      <c r="F471" s="4"/>
      <c r="G471" s="15"/>
      <c r="H471" s="4"/>
      <c r="I471" s="4"/>
      <c r="J471" s="4"/>
      <c r="K471" s="4"/>
      <c r="L471" s="4"/>
      <c r="M471" s="4"/>
      <c r="N471" s="30"/>
      <c r="O471" s="4"/>
      <c r="P471" s="4"/>
      <c r="Q471" s="4"/>
      <c r="R471" s="30"/>
      <c r="S471" s="4"/>
      <c r="T471" s="4"/>
      <c r="U471" s="30"/>
      <c r="V471" s="4"/>
      <c r="W471" s="4"/>
      <c r="X471" s="4"/>
      <c r="Y471" s="4"/>
      <c r="Z471" s="4"/>
      <c r="AA471" s="4"/>
      <c r="AB471" s="30"/>
      <c r="AC471" s="4"/>
      <c r="AD471" s="4"/>
      <c r="AE471" s="4"/>
      <c r="AF471" s="30"/>
      <c r="AG471" s="3">
        <f t="shared" si="72"/>
        <v>0</v>
      </c>
      <c r="AH471" s="32" t="str">
        <f t="shared" si="73"/>
        <v>ปกติ</v>
      </c>
      <c r="AI471" s="3">
        <f t="shared" si="74"/>
        <v>0</v>
      </c>
      <c r="AJ471" s="3" t="str">
        <f t="shared" si="75"/>
        <v>ปกติ</v>
      </c>
      <c r="AK471" s="3">
        <f t="shared" si="76"/>
        <v>0</v>
      </c>
      <c r="AL471" s="3" t="str">
        <f t="shared" si="77"/>
        <v>ปกติ</v>
      </c>
      <c r="AM471" s="3">
        <f t="shared" si="78"/>
        <v>0</v>
      </c>
      <c r="AN471" s="3" t="str">
        <f t="shared" si="79"/>
        <v>ปกติ</v>
      </c>
      <c r="AO471" s="3">
        <f t="shared" si="80"/>
        <v>0</v>
      </c>
      <c r="AP471" s="3" t="str">
        <f t="shared" si="81"/>
        <v>ไม่มีจุดแข็ง</v>
      </c>
      <c r="AQ471" s="3">
        <f t="shared" si="82"/>
        <v>0</v>
      </c>
      <c r="AR471" s="3" t="str">
        <f t="shared" si="83"/>
        <v>ปกติ</v>
      </c>
    </row>
    <row r="472" spans="1:44" x14ac:dyDescent="0.55000000000000004">
      <c r="A472" s="8"/>
      <c r="B472" s="9"/>
      <c r="C472" s="4"/>
      <c r="D472" s="4"/>
      <c r="E472" s="4"/>
      <c r="F472" s="4"/>
      <c r="G472" s="15"/>
      <c r="H472" s="4"/>
      <c r="I472" s="4"/>
      <c r="J472" s="4"/>
      <c r="K472" s="4"/>
      <c r="L472" s="4"/>
      <c r="M472" s="4"/>
      <c r="N472" s="30"/>
      <c r="O472" s="4"/>
      <c r="P472" s="4"/>
      <c r="Q472" s="4"/>
      <c r="R472" s="30"/>
      <c r="S472" s="4"/>
      <c r="T472" s="4"/>
      <c r="U472" s="30"/>
      <c r="V472" s="4"/>
      <c r="W472" s="4"/>
      <c r="X472" s="4"/>
      <c r="Y472" s="4"/>
      <c r="Z472" s="4"/>
      <c r="AA472" s="4"/>
      <c r="AB472" s="30"/>
      <c r="AC472" s="4"/>
      <c r="AD472" s="4"/>
      <c r="AE472" s="4"/>
      <c r="AF472" s="30"/>
      <c r="AG472" s="3">
        <f t="shared" si="72"/>
        <v>0</v>
      </c>
      <c r="AH472" s="32" t="str">
        <f t="shared" si="73"/>
        <v>ปกติ</v>
      </c>
      <c r="AI472" s="3">
        <f t="shared" si="74"/>
        <v>0</v>
      </c>
      <c r="AJ472" s="3" t="str">
        <f t="shared" si="75"/>
        <v>ปกติ</v>
      </c>
      <c r="AK472" s="3">
        <f t="shared" si="76"/>
        <v>0</v>
      </c>
      <c r="AL472" s="3" t="str">
        <f t="shared" si="77"/>
        <v>ปกติ</v>
      </c>
      <c r="AM472" s="3">
        <f t="shared" si="78"/>
        <v>0</v>
      </c>
      <c r="AN472" s="3" t="str">
        <f t="shared" si="79"/>
        <v>ปกติ</v>
      </c>
      <c r="AO472" s="3">
        <f t="shared" si="80"/>
        <v>0</v>
      </c>
      <c r="AP472" s="3" t="str">
        <f t="shared" si="81"/>
        <v>ไม่มีจุดแข็ง</v>
      </c>
      <c r="AQ472" s="3">
        <f t="shared" si="82"/>
        <v>0</v>
      </c>
      <c r="AR472" s="3" t="str">
        <f t="shared" si="83"/>
        <v>ปกติ</v>
      </c>
    </row>
    <row r="473" spans="1:44" x14ac:dyDescent="0.55000000000000004">
      <c r="A473" s="8"/>
      <c r="B473" s="9"/>
      <c r="C473" s="4"/>
      <c r="D473" s="4"/>
      <c r="E473" s="4"/>
      <c r="F473" s="4"/>
      <c r="G473" s="15"/>
      <c r="H473" s="4"/>
      <c r="I473" s="4"/>
      <c r="J473" s="4"/>
      <c r="K473" s="4"/>
      <c r="L473" s="4"/>
      <c r="M473" s="4"/>
      <c r="N473" s="30"/>
      <c r="O473" s="4"/>
      <c r="P473" s="4"/>
      <c r="Q473" s="4"/>
      <c r="R473" s="30"/>
      <c r="S473" s="4"/>
      <c r="T473" s="4"/>
      <c r="U473" s="30"/>
      <c r="V473" s="4"/>
      <c r="W473" s="4"/>
      <c r="X473" s="4"/>
      <c r="Y473" s="4"/>
      <c r="Z473" s="4"/>
      <c r="AA473" s="4"/>
      <c r="AB473" s="30"/>
      <c r="AC473" s="4"/>
      <c r="AD473" s="4"/>
      <c r="AE473" s="4"/>
      <c r="AF473" s="30"/>
      <c r="AG473" s="3">
        <f t="shared" si="72"/>
        <v>0</v>
      </c>
      <c r="AH473" s="32" t="str">
        <f t="shared" si="73"/>
        <v>ปกติ</v>
      </c>
      <c r="AI473" s="3">
        <f t="shared" si="74"/>
        <v>0</v>
      </c>
      <c r="AJ473" s="3" t="str">
        <f t="shared" si="75"/>
        <v>ปกติ</v>
      </c>
      <c r="AK473" s="3">
        <f t="shared" si="76"/>
        <v>0</v>
      </c>
      <c r="AL473" s="3" t="str">
        <f t="shared" si="77"/>
        <v>ปกติ</v>
      </c>
      <c r="AM473" s="3">
        <f t="shared" si="78"/>
        <v>0</v>
      </c>
      <c r="AN473" s="3" t="str">
        <f t="shared" si="79"/>
        <v>ปกติ</v>
      </c>
      <c r="AO473" s="3">
        <f t="shared" si="80"/>
        <v>0</v>
      </c>
      <c r="AP473" s="3" t="str">
        <f t="shared" si="81"/>
        <v>ไม่มีจุดแข็ง</v>
      </c>
      <c r="AQ473" s="3">
        <f t="shared" si="82"/>
        <v>0</v>
      </c>
      <c r="AR473" s="3" t="str">
        <f t="shared" si="83"/>
        <v>ปกติ</v>
      </c>
    </row>
    <row r="474" spans="1:44" x14ac:dyDescent="0.55000000000000004">
      <c r="A474" s="8"/>
      <c r="B474" s="9"/>
      <c r="C474" s="4"/>
      <c r="D474" s="4"/>
      <c r="E474" s="4"/>
      <c r="F474" s="4"/>
      <c r="G474" s="15"/>
      <c r="H474" s="4"/>
      <c r="I474" s="4"/>
      <c r="J474" s="4"/>
      <c r="K474" s="4"/>
      <c r="L474" s="4"/>
      <c r="M474" s="4"/>
      <c r="N474" s="30"/>
      <c r="O474" s="4"/>
      <c r="P474" s="4"/>
      <c r="Q474" s="4"/>
      <c r="R474" s="30"/>
      <c r="S474" s="4"/>
      <c r="T474" s="4"/>
      <c r="U474" s="30"/>
      <c r="V474" s="4"/>
      <c r="W474" s="4"/>
      <c r="X474" s="4"/>
      <c r="Y474" s="4"/>
      <c r="Z474" s="4"/>
      <c r="AA474" s="4"/>
      <c r="AB474" s="30"/>
      <c r="AC474" s="4"/>
      <c r="AD474" s="4"/>
      <c r="AE474" s="4"/>
      <c r="AF474" s="30"/>
      <c r="AG474" s="3">
        <f t="shared" si="72"/>
        <v>0</v>
      </c>
      <c r="AH474" s="32" t="str">
        <f t="shared" si="73"/>
        <v>ปกติ</v>
      </c>
      <c r="AI474" s="3">
        <f t="shared" si="74"/>
        <v>0</v>
      </c>
      <c r="AJ474" s="3" t="str">
        <f t="shared" si="75"/>
        <v>ปกติ</v>
      </c>
      <c r="AK474" s="3">
        <f t="shared" si="76"/>
        <v>0</v>
      </c>
      <c r="AL474" s="3" t="str">
        <f t="shared" si="77"/>
        <v>ปกติ</v>
      </c>
      <c r="AM474" s="3">
        <f t="shared" si="78"/>
        <v>0</v>
      </c>
      <c r="AN474" s="3" t="str">
        <f t="shared" si="79"/>
        <v>ปกติ</v>
      </c>
      <c r="AO474" s="3">
        <f t="shared" si="80"/>
        <v>0</v>
      </c>
      <c r="AP474" s="3" t="str">
        <f t="shared" si="81"/>
        <v>ไม่มีจุดแข็ง</v>
      </c>
      <c r="AQ474" s="3">
        <f t="shared" si="82"/>
        <v>0</v>
      </c>
      <c r="AR474" s="3" t="str">
        <f t="shared" si="83"/>
        <v>ปกติ</v>
      </c>
    </row>
    <row r="475" spans="1:44" x14ac:dyDescent="0.55000000000000004">
      <c r="A475" s="8"/>
      <c r="B475" s="9"/>
      <c r="C475" s="4"/>
      <c r="D475" s="4"/>
      <c r="E475" s="4"/>
      <c r="F475" s="4"/>
      <c r="G475" s="15"/>
      <c r="H475" s="4"/>
      <c r="I475" s="4"/>
      <c r="J475" s="4"/>
      <c r="K475" s="4"/>
      <c r="L475" s="4"/>
      <c r="M475" s="4"/>
      <c r="N475" s="30"/>
      <c r="O475" s="4"/>
      <c r="P475" s="4"/>
      <c r="Q475" s="4"/>
      <c r="R475" s="30"/>
      <c r="S475" s="4"/>
      <c r="T475" s="4"/>
      <c r="U475" s="30"/>
      <c r="V475" s="4"/>
      <c r="W475" s="4"/>
      <c r="X475" s="4"/>
      <c r="Y475" s="4"/>
      <c r="Z475" s="4"/>
      <c r="AA475" s="4"/>
      <c r="AB475" s="30"/>
      <c r="AC475" s="4"/>
      <c r="AD475" s="4"/>
      <c r="AE475" s="4"/>
      <c r="AF475" s="30"/>
      <c r="AG475" s="3">
        <f t="shared" si="72"/>
        <v>0</v>
      </c>
      <c r="AH475" s="32" t="str">
        <f t="shared" si="73"/>
        <v>ปกติ</v>
      </c>
      <c r="AI475" s="3">
        <f t="shared" si="74"/>
        <v>0</v>
      </c>
      <c r="AJ475" s="3" t="str">
        <f t="shared" si="75"/>
        <v>ปกติ</v>
      </c>
      <c r="AK475" s="3">
        <f t="shared" si="76"/>
        <v>0</v>
      </c>
      <c r="AL475" s="3" t="str">
        <f t="shared" si="77"/>
        <v>ปกติ</v>
      </c>
      <c r="AM475" s="3">
        <f t="shared" si="78"/>
        <v>0</v>
      </c>
      <c r="AN475" s="3" t="str">
        <f t="shared" si="79"/>
        <v>ปกติ</v>
      </c>
      <c r="AO475" s="3">
        <f t="shared" si="80"/>
        <v>0</v>
      </c>
      <c r="AP475" s="3" t="str">
        <f t="shared" si="81"/>
        <v>ไม่มีจุดแข็ง</v>
      </c>
      <c r="AQ475" s="3">
        <f t="shared" si="82"/>
        <v>0</v>
      </c>
      <c r="AR475" s="3" t="str">
        <f t="shared" si="83"/>
        <v>ปกติ</v>
      </c>
    </row>
    <row r="476" spans="1:44" x14ac:dyDescent="0.55000000000000004">
      <c r="A476" s="8"/>
      <c r="B476" s="9"/>
      <c r="C476" s="4"/>
      <c r="D476" s="4"/>
      <c r="E476" s="4"/>
      <c r="F476" s="4"/>
      <c r="G476" s="15"/>
      <c r="H476" s="4"/>
      <c r="I476" s="4"/>
      <c r="J476" s="4"/>
      <c r="K476" s="4"/>
      <c r="L476" s="4"/>
      <c r="M476" s="4"/>
      <c r="N476" s="30"/>
      <c r="O476" s="4"/>
      <c r="P476" s="4"/>
      <c r="Q476" s="4"/>
      <c r="R476" s="30"/>
      <c r="S476" s="4"/>
      <c r="T476" s="4"/>
      <c r="U476" s="30"/>
      <c r="V476" s="4"/>
      <c r="W476" s="4"/>
      <c r="X476" s="4"/>
      <c r="Y476" s="4"/>
      <c r="Z476" s="4"/>
      <c r="AA476" s="4"/>
      <c r="AB476" s="30"/>
      <c r="AC476" s="4"/>
      <c r="AD476" s="4"/>
      <c r="AE476" s="4"/>
      <c r="AF476" s="30"/>
      <c r="AG476" s="3">
        <f t="shared" si="72"/>
        <v>0</v>
      </c>
      <c r="AH476" s="32" t="str">
        <f t="shared" si="73"/>
        <v>ปกติ</v>
      </c>
      <c r="AI476" s="3">
        <f t="shared" si="74"/>
        <v>0</v>
      </c>
      <c r="AJ476" s="3" t="str">
        <f t="shared" si="75"/>
        <v>ปกติ</v>
      </c>
      <c r="AK476" s="3">
        <f t="shared" si="76"/>
        <v>0</v>
      </c>
      <c r="AL476" s="3" t="str">
        <f t="shared" si="77"/>
        <v>ปกติ</v>
      </c>
      <c r="AM476" s="3">
        <f t="shared" si="78"/>
        <v>0</v>
      </c>
      <c r="AN476" s="3" t="str">
        <f t="shared" si="79"/>
        <v>ปกติ</v>
      </c>
      <c r="AO476" s="3">
        <f t="shared" si="80"/>
        <v>0</v>
      </c>
      <c r="AP476" s="3" t="str">
        <f t="shared" si="81"/>
        <v>ไม่มีจุดแข็ง</v>
      </c>
      <c r="AQ476" s="3">
        <f t="shared" si="82"/>
        <v>0</v>
      </c>
      <c r="AR476" s="3" t="str">
        <f t="shared" si="83"/>
        <v>ปกติ</v>
      </c>
    </row>
    <row r="477" spans="1:44" x14ac:dyDescent="0.55000000000000004">
      <c r="A477" s="8"/>
      <c r="B477" s="9"/>
      <c r="C477" s="4"/>
      <c r="D477" s="4"/>
      <c r="E477" s="4"/>
      <c r="F477" s="4"/>
      <c r="G477" s="15"/>
      <c r="H477" s="4"/>
      <c r="I477" s="4"/>
      <c r="J477" s="4"/>
      <c r="K477" s="4"/>
      <c r="L477" s="4"/>
      <c r="M477" s="4"/>
      <c r="N477" s="30"/>
      <c r="O477" s="4"/>
      <c r="P477" s="4"/>
      <c r="Q477" s="4"/>
      <c r="R477" s="30"/>
      <c r="S477" s="4"/>
      <c r="T477" s="4"/>
      <c r="U477" s="30"/>
      <c r="V477" s="4"/>
      <c r="W477" s="4"/>
      <c r="X477" s="4"/>
      <c r="Y477" s="4"/>
      <c r="Z477" s="4"/>
      <c r="AA477" s="4"/>
      <c r="AB477" s="30"/>
      <c r="AC477" s="4"/>
      <c r="AD477" s="4"/>
      <c r="AE477" s="4"/>
      <c r="AF477" s="30"/>
      <c r="AG477" s="3">
        <f t="shared" si="72"/>
        <v>0</v>
      </c>
      <c r="AH477" s="32" t="str">
        <f t="shared" si="73"/>
        <v>ปกติ</v>
      </c>
      <c r="AI477" s="3">
        <f t="shared" si="74"/>
        <v>0</v>
      </c>
      <c r="AJ477" s="3" t="str">
        <f t="shared" si="75"/>
        <v>ปกติ</v>
      </c>
      <c r="AK477" s="3">
        <f t="shared" si="76"/>
        <v>0</v>
      </c>
      <c r="AL477" s="3" t="str">
        <f t="shared" si="77"/>
        <v>ปกติ</v>
      </c>
      <c r="AM477" s="3">
        <f t="shared" si="78"/>
        <v>0</v>
      </c>
      <c r="AN477" s="3" t="str">
        <f t="shared" si="79"/>
        <v>ปกติ</v>
      </c>
      <c r="AO477" s="3">
        <f t="shared" si="80"/>
        <v>0</v>
      </c>
      <c r="AP477" s="3" t="str">
        <f t="shared" si="81"/>
        <v>ไม่มีจุดแข็ง</v>
      </c>
      <c r="AQ477" s="3">
        <f t="shared" si="82"/>
        <v>0</v>
      </c>
      <c r="AR477" s="3" t="str">
        <f t="shared" si="83"/>
        <v>ปกติ</v>
      </c>
    </row>
    <row r="478" spans="1:44" x14ac:dyDescent="0.55000000000000004">
      <c r="A478" s="8"/>
      <c r="B478" s="9"/>
      <c r="C478" s="4"/>
      <c r="D478" s="4"/>
      <c r="E478" s="4"/>
      <c r="F478" s="4"/>
      <c r="G478" s="15"/>
      <c r="H478" s="4"/>
      <c r="I478" s="4"/>
      <c r="J478" s="4"/>
      <c r="K478" s="4"/>
      <c r="L478" s="4"/>
      <c r="M478" s="4"/>
      <c r="N478" s="30"/>
      <c r="O478" s="4"/>
      <c r="P478" s="4"/>
      <c r="Q478" s="4"/>
      <c r="R478" s="30"/>
      <c r="S478" s="4"/>
      <c r="T478" s="4"/>
      <c r="U478" s="30"/>
      <c r="V478" s="4"/>
      <c r="W478" s="4"/>
      <c r="X478" s="4"/>
      <c r="Y478" s="4"/>
      <c r="Z478" s="4"/>
      <c r="AA478" s="4"/>
      <c r="AB478" s="30"/>
      <c r="AC478" s="4"/>
      <c r="AD478" s="4"/>
      <c r="AE478" s="4"/>
      <c r="AF478" s="30"/>
      <c r="AG478" s="3">
        <f t="shared" si="72"/>
        <v>0</v>
      </c>
      <c r="AH478" s="32" t="str">
        <f t="shared" si="73"/>
        <v>ปกติ</v>
      </c>
      <c r="AI478" s="3">
        <f t="shared" si="74"/>
        <v>0</v>
      </c>
      <c r="AJ478" s="3" t="str">
        <f t="shared" si="75"/>
        <v>ปกติ</v>
      </c>
      <c r="AK478" s="3">
        <f t="shared" si="76"/>
        <v>0</v>
      </c>
      <c r="AL478" s="3" t="str">
        <f t="shared" si="77"/>
        <v>ปกติ</v>
      </c>
      <c r="AM478" s="3">
        <f t="shared" si="78"/>
        <v>0</v>
      </c>
      <c r="AN478" s="3" t="str">
        <f t="shared" si="79"/>
        <v>ปกติ</v>
      </c>
      <c r="AO478" s="3">
        <f t="shared" si="80"/>
        <v>0</v>
      </c>
      <c r="AP478" s="3" t="str">
        <f t="shared" si="81"/>
        <v>ไม่มีจุดแข็ง</v>
      </c>
      <c r="AQ478" s="3">
        <f t="shared" si="82"/>
        <v>0</v>
      </c>
      <c r="AR478" s="3" t="str">
        <f t="shared" si="83"/>
        <v>ปกติ</v>
      </c>
    </row>
    <row r="479" spans="1:44" x14ac:dyDescent="0.55000000000000004">
      <c r="A479" s="8"/>
      <c r="B479" s="9"/>
      <c r="C479" s="4"/>
      <c r="D479" s="4"/>
      <c r="E479" s="4"/>
      <c r="F479" s="4"/>
      <c r="G479" s="15"/>
      <c r="H479" s="4"/>
      <c r="I479" s="4"/>
      <c r="J479" s="4"/>
      <c r="K479" s="4"/>
      <c r="L479" s="4"/>
      <c r="M479" s="4"/>
      <c r="N479" s="30"/>
      <c r="O479" s="4"/>
      <c r="P479" s="4"/>
      <c r="Q479" s="4"/>
      <c r="R479" s="30"/>
      <c r="S479" s="4"/>
      <c r="T479" s="4"/>
      <c r="U479" s="30"/>
      <c r="V479" s="4"/>
      <c r="W479" s="4"/>
      <c r="X479" s="4"/>
      <c r="Y479" s="4"/>
      <c r="Z479" s="4"/>
      <c r="AA479" s="4"/>
      <c r="AB479" s="30"/>
      <c r="AC479" s="4"/>
      <c r="AD479" s="4"/>
      <c r="AE479" s="4"/>
      <c r="AF479" s="30"/>
      <c r="AG479" s="3">
        <f t="shared" si="72"/>
        <v>0</v>
      </c>
      <c r="AH479" s="32" t="str">
        <f t="shared" si="73"/>
        <v>ปกติ</v>
      </c>
      <c r="AI479" s="3">
        <f t="shared" si="74"/>
        <v>0</v>
      </c>
      <c r="AJ479" s="3" t="str">
        <f t="shared" si="75"/>
        <v>ปกติ</v>
      </c>
      <c r="AK479" s="3">
        <f t="shared" si="76"/>
        <v>0</v>
      </c>
      <c r="AL479" s="3" t="str">
        <f t="shared" si="77"/>
        <v>ปกติ</v>
      </c>
      <c r="AM479" s="3">
        <f t="shared" si="78"/>
        <v>0</v>
      </c>
      <c r="AN479" s="3" t="str">
        <f t="shared" si="79"/>
        <v>ปกติ</v>
      </c>
      <c r="AO479" s="3">
        <f t="shared" si="80"/>
        <v>0</v>
      </c>
      <c r="AP479" s="3" t="str">
        <f t="shared" si="81"/>
        <v>ไม่มีจุดแข็ง</v>
      </c>
      <c r="AQ479" s="3">
        <f t="shared" si="82"/>
        <v>0</v>
      </c>
      <c r="AR479" s="3" t="str">
        <f t="shared" si="83"/>
        <v>ปกติ</v>
      </c>
    </row>
    <row r="480" spans="1:44" x14ac:dyDescent="0.55000000000000004">
      <c r="A480" s="8"/>
      <c r="B480" s="9"/>
      <c r="C480" s="4"/>
      <c r="D480" s="4"/>
      <c r="E480" s="4"/>
      <c r="F480" s="4"/>
      <c r="G480" s="15"/>
      <c r="H480" s="4"/>
      <c r="I480" s="4"/>
      <c r="J480" s="4"/>
      <c r="K480" s="4"/>
      <c r="L480" s="4"/>
      <c r="M480" s="4"/>
      <c r="N480" s="30"/>
      <c r="O480" s="4"/>
      <c r="P480" s="4"/>
      <c r="Q480" s="4"/>
      <c r="R480" s="30"/>
      <c r="S480" s="4"/>
      <c r="T480" s="4"/>
      <c r="U480" s="30"/>
      <c r="V480" s="4"/>
      <c r="W480" s="4"/>
      <c r="X480" s="4"/>
      <c r="Y480" s="4"/>
      <c r="Z480" s="4"/>
      <c r="AA480" s="4"/>
      <c r="AB480" s="30"/>
      <c r="AC480" s="4"/>
      <c r="AD480" s="4"/>
      <c r="AE480" s="4"/>
      <c r="AF480" s="30"/>
      <c r="AG480" s="3">
        <f t="shared" si="72"/>
        <v>0</v>
      </c>
      <c r="AH480" s="32" t="str">
        <f t="shared" si="73"/>
        <v>ปกติ</v>
      </c>
      <c r="AI480" s="3">
        <f t="shared" si="74"/>
        <v>0</v>
      </c>
      <c r="AJ480" s="3" t="str">
        <f t="shared" si="75"/>
        <v>ปกติ</v>
      </c>
      <c r="AK480" s="3">
        <f t="shared" si="76"/>
        <v>0</v>
      </c>
      <c r="AL480" s="3" t="str">
        <f t="shared" si="77"/>
        <v>ปกติ</v>
      </c>
      <c r="AM480" s="3">
        <f t="shared" si="78"/>
        <v>0</v>
      </c>
      <c r="AN480" s="3" t="str">
        <f t="shared" si="79"/>
        <v>ปกติ</v>
      </c>
      <c r="AO480" s="3">
        <f t="shared" si="80"/>
        <v>0</v>
      </c>
      <c r="AP480" s="3" t="str">
        <f t="shared" si="81"/>
        <v>ไม่มีจุดแข็ง</v>
      </c>
      <c r="AQ480" s="3">
        <f t="shared" si="82"/>
        <v>0</v>
      </c>
      <c r="AR480" s="3" t="str">
        <f t="shared" si="83"/>
        <v>ปกติ</v>
      </c>
    </row>
    <row r="481" spans="1:44" x14ac:dyDescent="0.55000000000000004">
      <c r="A481" s="8"/>
      <c r="B481" s="9"/>
      <c r="C481" s="4"/>
      <c r="D481" s="4"/>
      <c r="E481" s="4"/>
      <c r="F481" s="4"/>
      <c r="G481" s="15"/>
      <c r="H481" s="4"/>
      <c r="I481" s="4"/>
      <c r="J481" s="4"/>
      <c r="K481" s="4"/>
      <c r="L481" s="4"/>
      <c r="M481" s="4"/>
      <c r="N481" s="30"/>
      <c r="O481" s="4"/>
      <c r="P481" s="4"/>
      <c r="Q481" s="4"/>
      <c r="R481" s="30"/>
      <c r="S481" s="4"/>
      <c r="T481" s="4"/>
      <c r="U481" s="30"/>
      <c r="V481" s="4"/>
      <c r="W481" s="4"/>
      <c r="X481" s="4"/>
      <c r="Y481" s="4"/>
      <c r="Z481" s="4"/>
      <c r="AA481" s="4"/>
      <c r="AB481" s="30"/>
      <c r="AC481" s="4"/>
      <c r="AD481" s="4"/>
      <c r="AE481" s="4"/>
      <c r="AF481" s="30"/>
      <c r="AG481" s="3">
        <f t="shared" si="72"/>
        <v>0</v>
      </c>
      <c r="AH481" s="32" t="str">
        <f t="shared" si="73"/>
        <v>ปกติ</v>
      </c>
      <c r="AI481" s="3">
        <f t="shared" si="74"/>
        <v>0</v>
      </c>
      <c r="AJ481" s="3" t="str">
        <f t="shared" si="75"/>
        <v>ปกติ</v>
      </c>
      <c r="AK481" s="3">
        <f t="shared" si="76"/>
        <v>0</v>
      </c>
      <c r="AL481" s="3" t="str">
        <f t="shared" si="77"/>
        <v>ปกติ</v>
      </c>
      <c r="AM481" s="3">
        <f t="shared" si="78"/>
        <v>0</v>
      </c>
      <c r="AN481" s="3" t="str">
        <f t="shared" si="79"/>
        <v>ปกติ</v>
      </c>
      <c r="AO481" s="3">
        <f t="shared" si="80"/>
        <v>0</v>
      </c>
      <c r="AP481" s="3" t="str">
        <f t="shared" si="81"/>
        <v>ไม่มีจุดแข็ง</v>
      </c>
      <c r="AQ481" s="3">
        <f t="shared" si="82"/>
        <v>0</v>
      </c>
      <c r="AR481" s="3" t="str">
        <f t="shared" si="83"/>
        <v>ปกติ</v>
      </c>
    </row>
    <row r="482" spans="1:44" x14ac:dyDescent="0.55000000000000004">
      <c r="A482" s="8"/>
      <c r="B482" s="9"/>
      <c r="C482" s="4"/>
      <c r="D482" s="4"/>
      <c r="E482" s="4"/>
      <c r="F482" s="4"/>
      <c r="G482" s="15"/>
      <c r="H482" s="4"/>
      <c r="I482" s="4"/>
      <c r="J482" s="4"/>
      <c r="K482" s="4"/>
      <c r="L482" s="4"/>
      <c r="M482" s="4"/>
      <c r="N482" s="30"/>
      <c r="O482" s="4"/>
      <c r="P482" s="4"/>
      <c r="Q482" s="4"/>
      <c r="R482" s="30"/>
      <c r="S482" s="4"/>
      <c r="T482" s="4"/>
      <c r="U482" s="30"/>
      <c r="V482" s="4"/>
      <c r="W482" s="4"/>
      <c r="X482" s="4"/>
      <c r="Y482" s="4"/>
      <c r="Z482" s="4"/>
      <c r="AA482" s="4"/>
      <c r="AB482" s="30"/>
      <c r="AC482" s="4"/>
      <c r="AD482" s="4"/>
      <c r="AE482" s="4"/>
      <c r="AF482" s="30"/>
      <c r="AG482" s="3">
        <f t="shared" si="72"/>
        <v>0</v>
      </c>
      <c r="AH482" s="32" t="str">
        <f t="shared" si="73"/>
        <v>ปกติ</v>
      </c>
      <c r="AI482" s="3">
        <f t="shared" si="74"/>
        <v>0</v>
      </c>
      <c r="AJ482" s="3" t="str">
        <f t="shared" si="75"/>
        <v>ปกติ</v>
      </c>
      <c r="AK482" s="3">
        <f t="shared" si="76"/>
        <v>0</v>
      </c>
      <c r="AL482" s="3" t="str">
        <f t="shared" si="77"/>
        <v>ปกติ</v>
      </c>
      <c r="AM482" s="3">
        <f t="shared" si="78"/>
        <v>0</v>
      </c>
      <c r="AN482" s="3" t="str">
        <f t="shared" si="79"/>
        <v>ปกติ</v>
      </c>
      <c r="AO482" s="3">
        <f t="shared" si="80"/>
        <v>0</v>
      </c>
      <c r="AP482" s="3" t="str">
        <f t="shared" si="81"/>
        <v>ไม่มีจุดแข็ง</v>
      </c>
      <c r="AQ482" s="3">
        <f t="shared" si="82"/>
        <v>0</v>
      </c>
      <c r="AR482" s="3" t="str">
        <f t="shared" si="83"/>
        <v>ปกติ</v>
      </c>
    </row>
    <row r="483" spans="1:44" x14ac:dyDescent="0.55000000000000004">
      <c r="A483" s="8"/>
      <c r="B483" s="9"/>
      <c r="C483" s="4"/>
      <c r="D483" s="4"/>
      <c r="E483" s="4"/>
      <c r="F483" s="4"/>
      <c r="G483" s="15"/>
      <c r="H483" s="4"/>
      <c r="I483" s="4"/>
      <c r="J483" s="4"/>
      <c r="K483" s="4"/>
      <c r="L483" s="4"/>
      <c r="M483" s="4"/>
      <c r="N483" s="30"/>
      <c r="O483" s="4"/>
      <c r="P483" s="4"/>
      <c r="Q483" s="4"/>
      <c r="R483" s="30"/>
      <c r="S483" s="4"/>
      <c r="T483" s="4"/>
      <c r="U483" s="30"/>
      <c r="V483" s="4"/>
      <c r="W483" s="4"/>
      <c r="X483" s="4"/>
      <c r="Y483" s="4"/>
      <c r="Z483" s="4"/>
      <c r="AA483" s="4"/>
      <c r="AB483" s="30"/>
      <c r="AC483" s="4"/>
      <c r="AD483" s="4"/>
      <c r="AE483" s="4"/>
      <c r="AF483" s="30"/>
      <c r="AG483" s="3">
        <f t="shared" si="72"/>
        <v>0</v>
      </c>
      <c r="AH483" s="32" t="str">
        <f t="shared" si="73"/>
        <v>ปกติ</v>
      </c>
      <c r="AI483" s="3">
        <f t="shared" si="74"/>
        <v>0</v>
      </c>
      <c r="AJ483" s="3" t="str">
        <f t="shared" si="75"/>
        <v>ปกติ</v>
      </c>
      <c r="AK483" s="3">
        <f t="shared" si="76"/>
        <v>0</v>
      </c>
      <c r="AL483" s="3" t="str">
        <f t="shared" si="77"/>
        <v>ปกติ</v>
      </c>
      <c r="AM483" s="3">
        <f t="shared" si="78"/>
        <v>0</v>
      </c>
      <c r="AN483" s="3" t="str">
        <f t="shared" si="79"/>
        <v>ปกติ</v>
      </c>
      <c r="AO483" s="3">
        <f t="shared" si="80"/>
        <v>0</v>
      </c>
      <c r="AP483" s="3" t="str">
        <f t="shared" si="81"/>
        <v>ไม่มีจุดแข็ง</v>
      </c>
      <c r="AQ483" s="3">
        <f t="shared" si="82"/>
        <v>0</v>
      </c>
      <c r="AR483" s="3" t="str">
        <f t="shared" si="83"/>
        <v>ปกติ</v>
      </c>
    </row>
    <row r="484" spans="1:44" x14ac:dyDescent="0.55000000000000004">
      <c r="A484" s="8"/>
      <c r="B484" s="9"/>
      <c r="C484" s="4"/>
      <c r="D484" s="4"/>
      <c r="E484" s="4"/>
      <c r="F484" s="4"/>
      <c r="G484" s="15"/>
      <c r="H484" s="4"/>
      <c r="I484" s="4"/>
      <c r="J484" s="4"/>
      <c r="K484" s="4"/>
      <c r="L484" s="4"/>
      <c r="M484" s="4"/>
      <c r="N484" s="30"/>
      <c r="O484" s="4"/>
      <c r="P484" s="4"/>
      <c r="Q484" s="4"/>
      <c r="R484" s="30"/>
      <c r="S484" s="4"/>
      <c r="T484" s="4"/>
      <c r="U484" s="30"/>
      <c r="V484" s="4"/>
      <c r="W484" s="4"/>
      <c r="X484" s="4"/>
      <c r="Y484" s="4"/>
      <c r="Z484" s="4"/>
      <c r="AA484" s="4"/>
      <c r="AB484" s="30"/>
      <c r="AC484" s="4"/>
      <c r="AD484" s="4"/>
      <c r="AE484" s="4"/>
      <c r="AF484" s="30"/>
      <c r="AG484" s="3">
        <f t="shared" si="72"/>
        <v>0</v>
      </c>
      <c r="AH484" s="32" t="str">
        <f t="shared" si="73"/>
        <v>ปกติ</v>
      </c>
      <c r="AI484" s="3">
        <f t="shared" si="74"/>
        <v>0</v>
      </c>
      <c r="AJ484" s="3" t="str">
        <f t="shared" si="75"/>
        <v>ปกติ</v>
      </c>
      <c r="AK484" s="3">
        <f t="shared" si="76"/>
        <v>0</v>
      </c>
      <c r="AL484" s="3" t="str">
        <f t="shared" si="77"/>
        <v>ปกติ</v>
      </c>
      <c r="AM484" s="3">
        <f t="shared" si="78"/>
        <v>0</v>
      </c>
      <c r="AN484" s="3" t="str">
        <f t="shared" si="79"/>
        <v>ปกติ</v>
      </c>
      <c r="AO484" s="3">
        <f t="shared" si="80"/>
        <v>0</v>
      </c>
      <c r="AP484" s="3" t="str">
        <f t="shared" si="81"/>
        <v>ไม่มีจุดแข็ง</v>
      </c>
      <c r="AQ484" s="3">
        <f t="shared" si="82"/>
        <v>0</v>
      </c>
      <c r="AR484" s="3" t="str">
        <f t="shared" si="83"/>
        <v>ปกติ</v>
      </c>
    </row>
    <row r="485" spans="1:44" x14ac:dyDescent="0.55000000000000004">
      <c r="A485" s="8"/>
      <c r="B485" s="9"/>
      <c r="C485" s="4"/>
      <c r="D485" s="4"/>
      <c r="E485" s="4"/>
      <c r="F485" s="4"/>
      <c r="G485" s="15"/>
      <c r="H485" s="4"/>
      <c r="I485" s="4"/>
      <c r="J485" s="4"/>
      <c r="K485" s="4"/>
      <c r="L485" s="4"/>
      <c r="M485" s="4"/>
      <c r="N485" s="30"/>
      <c r="O485" s="4"/>
      <c r="P485" s="4"/>
      <c r="Q485" s="4"/>
      <c r="R485" s="30"/>
      <c r="S485" s="4"/>
      <c r="T485" s="4"/>
      <c r="U485" s="30"/>
      <c r="V485" s="4"/>
      <c r="W485" s="4"/>
      <c r="X485" s="4"/>
      <c r="Y485" s="4"/>
      <c r="Z485" s="4"/>
      <c r="AA485" s="4"/>
      <c r="AB485" s="30"/>
      <c r="AC485" s="4"/>
      <c r="AD485" s="4"/>
      <c r="AE485" s="4"/>
      <c r="AF485" s="30"/>
      <c r="AG485" s="3">
        <f t="shared" si="72"/>
        <v>0</v>
      </c>
      <c r="AH485" s="32" t="str">
        <f t="shared" si="73"/>
        <v>ปกติ</v>
      </c>
      <c r="AI485" s="3">
        <f t="shared" si="74"/>
        <v>0</v>
      </c>
      <c r="AJ485" s="3" t="str">
        <f t="shared" si="75"/>
        <v>ปกติ</v>
      </c>
      <c r="AK485" s="3">
        <f t="shared" si="76"/>
        <v>0</v>
      </c>
      <c r="AL485" s="3" t="str">
        <f t="shared" si="77"/>
        <v>ปกติ</v>
      </c>
      <c r="AM485" s="3">
        <f t="shared" si="78"/>
        <v>0</v>
      </c>
      <c r="AN485" s="3" t="str">
        <f t="shared" si="79"/>
        <v>ปกติ</v>
      </c>
      <c r="AO485" s="3">
        <f t="shared" si="80"/>
        <v>0</v>
      </c>
      <c r="AP485" s="3" t="str">
        <f t="shared" si="81"/>
        <v>ไม่มีจุดแข็ง</v>
      </c>
      <c r="AQ485" s="3">
        <f t="shared" si="82"/>
        <v>0</v>
      </c>
      <c r="AR485" s="3" t="str">
        <f t="shared" si="83"/>
        <v>ปกติ</v>
      </c>
    </row>
    <row r="486" spans="1:44" x14ac:dyDescent="0.55000000000000004">
      <c r="A486" s="8"/>
      <c r="B486" s="9"/>
      <c r="C486" s="4"/>
      <c r="D486" s="4"/>
      <c r="E486" s="4"/>
      <c r="F486" s="4"/>
      <c r="G486" s="15"/>
      <c r="H486" s="4"/>
      <c r="I486" s="4"/>
      <c r="J486" s="4"/>
      <c r="K486" s="4"/>
      <c r="L486" s="4"/>
      <c r="M486" s="4"/>
      <c r="N486" s="30"/>
      <c r="O486" s="4"/>
      <c r="P486" s="4"/>
      <c r="Q486" s="4"/>
      <c r="R486" s="30"/>
      <c r="S486" s="4"/>
      <c r="T486" s="4"/>
      <c r="U486" s="30"/>
      <c r="V486" s="4"/>
      <c r="W486" s="4"/>
      <c r="X486" s="4"/>
      <c r="Y486" s="4"/>
      <c r="Z486" s="4"/>
      <c r="AA486" s="4"/>
      <c r="AB486" s="30"/>
      <c r="AC486" s="4"/>
      <c r="AD486" s="4"/>
      <c r="AE486" s="4"/>
      <c r="AF486" s="30"/>
      <c r="AG486" s="3">
        <f t="shared" si="72"/>
        <v>0</v>
      </c>
      <c r="AH486" s="32" t="str">
        <f t="shared" si="73"/>
        <v>ปกติ</v>
      </c>
      <c r="AI486" s="3">
        <f t="shared" si="74"/>
        <v>0</v>
      </c>
      <c r="AJ486" s="3" t="str">
        <f t="shared" si="75"/>
        <v>ปกติ</v>
      </c>
      <c r="AK486" s="3">
        <f t="shared" si="76"/>
        <v>0</v>
      </c>
      <c r="AL486" s="3" t="str">
        <f t="shared" si="77"/>
        <v>ปกติ</v>
      </c>
      <c r="AM486" s="3">
        <f t="shared" si="78"/>
        <v>0</v>
      </c>
      <c r="AN486" s="3" t="str">
        <f t="shared" si="79"/>
        <v>ปกติ</v>
      </c>
      <c r="AO486" s="3">
        <f t="shared" si="80"/>
        <v>0</v>
      </c>
      <c r="AP486" s="3" t="str">
        <f t="shared" si="81"/>
        <v>ไม่มีจุดแข็ง</v>
      </c>
      <c r="AQ486" s="3">
        <f t="shared" si="82"/>
        <v>0</v>
      </c>
      <c r="AR486" s="3" t="str">
        <f t="shared" si="83"/>
        <v>ปกติ</v>
      </c>
    </row>
    <row r="487" spans="1:44" x14ac:dyDescent="0.55000000000000004">
      <c r="A487" s="8"/>
      <c r="B487" s="9"/>
      <c r="C487" s="4"/>
      <c r="D487" s="4"/>
      <c r="E487" s="4"/>
      <c r="F487" s="4"/>
      <c r="G487" s="15"/>
      <c r="H487" s="4"/>
      <c r="I487" s="4"/>
      <c r="J487" s="4"/>
      <c r="K487" s="4"/>
      <c r="L487" s="4"/>
      <c r="M487" s="4"/>
      <c r="N487" s="30"/>
      <c r="O487" s="4"/>
      <c r="P487" s="4"/>
      <c r="Q487" s="4"/>
      <c r="R487" s="30"/>
      <c r="S487" s="4"/>
      <c r="T487" s="4"/>
      <c r="U487" s="30"/>
      <c r="V487" s="4"/>
      <c r="W487" s="4"/>
      <c r="X487" s="4"/>
      <c r="Y487" s="4"/>
      <c r="Z487" s="4"/>
      <c r="AA487" s="4"/>
      <c r="AB487" s="30"/>
      <c r="AC487" s="4"/>
      <c r="AD487" s="4"/>
      <c r="AE487" s="4"/>
      <c r="AF487" s="30"/>
      <c r="AG487" s="3">
        <f t="shared" si="72"/>
        <v>0</v>
      </c>
      <c r="AH487" s="32" t="str">
        <f t="shared" si="73"/>
        <v>ปกติ</v>
      </c>
      <c r="AI487" s="3">
        <f t="shared" si="74"/>
        <v>0</v>
      </c>
      <c r="AJ487" s="3" t="str">
        <f t="shared" si="75"/>
        <v>ปกติ</v>
      </c>
      <c r="AK487" s="3">
        <f t="shared" si="76"/>
        <v>0</v>
      </c>
      <c r="AL487" s="3" t="str">
        <f t="shared" si="77"/>
        <v>ปกติ</v>
      </c>
      <c r="AM487" s="3">
        <f t="shared" si="78"/>
        <v>0</v>
      </c>
      <c r="AN487" s="3" t="str">
        <f t="shared" si="79"/>
        <v>ปกติ</v>
      </c>
      <c r="AO487" s="3">
        <f t="shared" si="80"/>
        <v>0</v>
      </c>
      <c r="AP487" s="3" t="str">
        <f t="shared" si="81"/>
        <v>ไม่มีจุดแข็ง</v>
      </c>
      <c r="AQ487" s="3">
        <f t="shared" si="82"/>
        <v>0</v>
      </c>
      <c r="AR487" s="3" t="str">
        <f t="shared" si="83"/>
        <v>ปกติ</v>
      </c>
    </row>
    <row r="488" spans="1:44" x14ac:dyDescent="0.55000000000000004">
      <c r="A488" s="8"/>
      <c r="B488" s="9"/>
      <c r="C488" s="4"/>
      <c r="D488" s="4"/>
      <c r="E488" s="4"/>
      <c r="F488" s="4"/>
      <c r="G488" s="15"/>
      <c r="H488" s="4"/>
      <c r="I488" s="4"/>
      <c r="J488" s="4"/>
      <c r="K488" s="4"/>
      <c r="L488" s="4"/>
      <c r="M488" s="4"/>
      <c r="N488" s="30"/>
      <c r="O488" s="4"/>
      <c r="P488" s="4"/>
      <c r="Q488" s="4"/>
      <c r="R488" s="30"/>
      <c r="S488" s="4"/>
      <c r="T488" s="4"/>
      <c r="U488" s="30"/>
      <c r="V488" s="4"/>
      <c r="W488" s="4"/>
      <c r="X488" s="4"/>
      <c r="Y488" s="4"/>
      <c r="Z488" s="4"/>
      <c r="AA488" s="4"/>
      <c r="AB488" s="30"/>
      <c r="AC488" s="4"/>
      <c r="AD488" s="4"/>
      <c r="AE488" s="4"/>
      <c r="AF488" s="30"/>
      <c r="AG488" s="3">
        <f t="shared" si="72"/>
        <v>0</v>
      </c>
      <c r="AH488" s="32" t="str">
        <f t="shared" si="73"/>
        <v>ปกติ</v>
      </c>
      <c r="AI488" s="3">
        <f t="shared" si="74"/>
        <v>0</v>
      </c>
      <c r="AJ488" s="3" t="str">
        <f t="shared" si="75"/>
        <v>ปกติ</v>
      </c>
      <c r="AK488" s="3">
        <f t="shared" si="76"/>
        <v>0</v>
      </c>
      <c r="AL488" s="3" t="str">
        <f t="shared" si="77"/>
        <v>ปกติ</v>
      </c>
      <c r="AM488" s="3">
        <f t="shared" si="78"/>
        <v>0</v>
      </c>
      <c r="AN488" s="3" t="str">
        <f t="shared" si="79"/>
        <v>ปกติ</v>
      </c>
      <c r="AO488" s="3">
        <f t="shared" si="80"/>
        <v>0</v>
      </c>
      <c r="AP488" s="3" t="str">
        <f t="shared" si="81"/>
        <v>ไม่มีจุดแข็ง</v>
      </c>
      <c r="AQ488" s="3">
        <f t="shared" si="82"/>
        <v>0</v>
      </c>
      <c r="AR488" s="3" t="str">
        <f t="shared" si="83"/>
        <v>ปกติ</v>
      </c>
    </row>
    <row r="489" spans="1:44" x14ac:dyDescent="0.55000000000000004">
      <c r="A489" s="8"/>
      <c r="B489" s="9"/>
      <c r="C489" s="4"/>
      <c r="D489" s="4"/>
      <c r="E489" s="4"/>
      <c r="F489" s="4"/>
      <c r="G489" s="15"/>
      <c r="H489" s="4"/>
      <c r="I489" s="4"/>
      <c r="J489" s="4"/>
      <c r="K489" s="4"/>
      <c r="L489" s="4"/>
      <c r="M489" s="4"/>
      <c r="N489" s="30"/>
      <c r="O489" s="4"/>
      <c r="P489" s="4"/>
      <c r="Q489" s="4"/>
      <c r="R489" s="30"/>
      <c r="S489" s="4"/>
      <c r="T489" s="4"/>
      <c r="U489" s="30"/>
      <c r="V489" s="4"/>
      <c r="W489" s="4"/>
      <c r="X489" s="4"/>
      <c r="Y489" s="4"/>
      <c r="Z489" s="4"/>
      <c r="AA489" s="4"/>
      <c r="AB489" s="30"/>
      <c r="AC489" s="4"/>
      <c r="AD489" s="4"/>
      <c r="AE489" s="4"/>
      <c r="AF489" s="30"/>
      <c r="AG489" s="3">
        <f t="shared" si="72"/>
        <v>0</v>
      </c>
      <c r="AH489" s="32" t="str">
        <f t="shared" si="73"/>
        <v>ปกติ</v>
      </c>
      <c r="AI489" s="3">
        <f t="shared" si="74"/>
        <v>0</v>
      </c>
      <c r="AJ489" s="3" t="str">
        <f t="shared" si="75"/>
        <v>ปกติ</v>
      </c>
      <c r="AK489" s="3">
        <f t="shared" si="76"/>
        <v>0</v>
      </c>
      <c r="AL489" s="3" t="str">
        <f t="shared" si="77"/>
        <v>ปกติ</v>
      </c>
      <c r="AM489" s="3">
        <f t="shared" si="78"/>
        <v>0</v>
      </c>
      <c r="AN489" s="3" t="str">
        <f t="shared" si="79"/>
        <v>ปกติ</v>
      </c>
      <c r="AO489" s="3">
        <f t="shared" si="80"/>
        <v>0</v>
      </c>
      <c r="AP489" s="3" t="str">
        <f t="shared" si="81"/>
        <v>ไม่มีจุดแข็ง</v>
      </c>
      <c r="AQ489" s="3">
        <f t="shared" si="82"/>
        <v>0</v>
      </c>
      <c r="AR489" s="3" t="str">
        <f t="shared" si="83"/>
        <v>ปกติ</v>
      </c>
    </row>
    <row r="490" spans="1:44" x14ac:dyDescent="0.55000000000000004">
      <c r="A490" s="8"/>
      <c r="B490" s="9"/>
      <c r="C490" s="4"/>
      <c r="D490" s="4"/>
      <c r="E490" s="4"/>
      <c r="F490" s="4"/>
      <c r="G490" s="15"/>
      <c r="H490" s="4"/>
      <c r="I490" s="4"/>
      <c r="J490" s="4"/>
      <c r="K490" s="4"/>
      <c r="L490" s="4"/>
      <c r="M490" s="4"/>
      <c r="N490" s="30"/>
      <c r="O490" s="4"/>
      <c r="P490" s="4"/>
      <c r="Q490" s="4"/>
      <c r="R490" s="30"/>
      <c r="S490" s="4"/>
      <c r="T490" s="4"/>
      <c r="U490" s="30"/>
      <c r="V490" s="4"/>
      <c r="W490" s="4"/>
      <c r="X490" s="4"/>
      <c r="Y490" s="4"/>
      <c r="Z490" s="4"/>
      <c r="AA490" s="4"/>
      <c r="AB490" s="30"/>
      <c r="AC490" s="4"/>
      <c r="AD490" s="4"/>
      <c r="AE490" s="4"/>
      <c r="AF490" s="30"/>
      <c r="AG490" s="3">
        <f t="shared" si="72"/>
        <v>0</v>
      </c>
      <c r="AH490" s="32" t="str">
        <f t="shared" si="73"/>
        <v>ปกติ</v>
      </c>
      <c r="AI490" s="3">
        <f t="shared" si="74"/>
        <v>0</v>
      </c>
      <c r="AJ490" s="3" t="str">
        <f t="shared" si="75"/>
        <v>ปกติ</v>
      </c>
      <c r="AK490" s="3">
        <f t="shared" si="76"/>
        <v>0</v>
      </c>
      <c r="AL490" s="3" t="str">
        <f t="shared" si="77"/>
        <v>ปกติ</v>
      </c>
      <c r="AM490" s="3">
        <f t="shared" si="78"/>
        <v>0</v>
      </c>
      <c r="AN490" s="3" t="str">
        <f t="shared" si="79"/>
        <v>ปกติ</v>
      </c>
      <c r="AO490" s="3">
        <f t="shared" si="80"/>
        <v>0</v>
      </c>
      <c r="AP490" s="3" t="str">
        <f t="shared" si="81"/>
        <v>ไม่มีจุดแข็ง</v>
      </c>
      <c r="AQ490" s="3">
        <f t="shared" si="82"/>
        <v>0</v>
      </c>
      <c r="AR490" s="3" t="str">
        <f t="shared" si="83"/>
        <v>ปกติ</v>
      </c>
    </row>
    <row r="491" spans="1:44" x14ac:dyDescent="0.55000000000000004">
      <c r="A491" s="8"/>
      <c r="B491" s="9"/>
      <c r="C491" s="4"/>
      <c r="D491" s="4"/>
      <c r="E491" s="4"/>
      <c r="F491" s="4"/>
      <c r="G491" s="15"/>
      <c r="H491" s="4"/>
      <c r="I491" s="4"/>
      <c r="J491" s="4"/>
      <c r="K491" s="4"/>
      <c r="L491" s="4"/>
      <c r="M491" s="4"/>
      <c r="N491" s="30"/>
      <c r="O491" s="4"/>
      <c r="P491" s="4"/>
      <c r="Q491" s="4"/>
      <c r="R491" s="30"/>
      <c r="S491" s="4"/>
      <c r="T491" s="4"/>
      <c r="U491" s="30"/>
      <c r="V491" s="4"/>
      <c r="W491" s="4"/>
      <c r="X491" s="4"/>
      <c r="Y491" s="4"/>
      <c r="Z491" s="4"/>
      <c r="AA491" s="4"/>
      <c r="AB491" s="30"/>
      <c r="AC491" s="4"/>
      <c r="AD491" s="4"/>
      <c r="AE491" s="4"/>
      <c r="AF491" s="30"/>
      <c r="AG491" s="3">
        <f t="shared" si="72"/>
        <v>0</v>
      </c>
      <c r="AH491" s="32" t="str">
        <f t="shared" si="73"/>
        <v>ปกติ</v>
      </c>
      <c r="AI491" s="3">
        <f t="shared" si="74"/>
        <v>0</v>
      </c>
      <c r="AJ491" s="3" t="str">
        <f t="shared" si="75"/>
        <v>ปกติ</v>
      </c>
      <c r="AK491" s="3">
        <f t="shared" si="76"/>
        <v>0</v>
      </c>
      <c r="AL491" s="3" t="str">
        <f t="shared" si="77"/>
        <v>ปกติ</v>
      </c>
      <c r="AM491" s="3">
        <f t="shared" si="78"/>
        <v>0</v>
      </c>
      <c r="AN491" s="3" t="str">
        <f t="shared" si="79"/>
        <v>ปกติ</v>
      </c>
      <c r="AO491" s="3">
        <f t="shared" si="80"/>
        <v>0</v>
      </c>
      <c r="AP491" s="3" t="str">
        <f t="shared" si="81"/>
        <v>ไม่มีจุดแข็ง</v>
      </c>
      <c r="AQ491" s="3">
        <f t="shared" si="82"/>
        <v>0</v>
      </c>
      <c r="AR491" s="3" t="str">
        <f t="shared" si="83"/>
        <v>ปกติ</v>
      </c>
    </row>
    <row r="492" spans="1:44" x14ac:dyDescent="0.55000000000000004">
      <c r="A492" s="8"/>
      <c r="B492" s="9"/>
      <c r="C492" s="4"/>
      <c r="D492" s="4"/>
      <c r="E492" s="4"/>
      <c r="F492" s="4"/>
      <c r="G492" s="15"/>
      <c r="H492" s="4"/>
      <c r="I492" s="4"/>
      <c r="J492" s="4"/>
      <c r="K492" s="4"/>
      <c r="L492" s="4"/>
      <c r="M492" s="4"/>
      <c r="N492" s="30"/>
      <c r="O492" s="4"/>
      <c r="P492" s="4"/>
      <c r="Q492" s="4"/>
      <c r="R492" s="30"/>
      <c r="S492" s="4"/>
      <c r="T492" s="4"/>
      <c r="U492" s="30"/>
      <c r="V492" s="4"/>
      <c r="W492" s="4"/>
      <c r="X492" s="4"/>
      <c r="Y492" s="4"/>
      <c r="Z492" s="4"/>
      <c r="AA492" s="4"/>
      <c r="AB492" s="30"/>
      <c r="AC492" s="4"/>
      <c r="AD492" s="4"/>
      <c r="AE492" s="4"/>
      <c r="AF492" s="30"/>
      <c r="AG492" s="3">
        <f t="shared" si="72"/>
        <v>0</v>
      </c>
      <c r="AH492" s="32" t="str">
        <f t="shared" si="73"/>
        <v>ปกติ</v>
      </c>
      <c r="AI492" s="3">
        <f t="shared" si="74"/>
        <v>0</v>
      </c>
      <c r="AJ492" s="3" t="str">
        <f t="shared" si="75"/>
        <v>ปกติ</v>
      </c>
      <c r="AK492" s="3">
        <f t="shared" si="76"/>
        <v>0</v>
      </c>
      <c r="AL492" s="3" t="str">
        <f t="shared" si="77"/>
        <v>ปกติ</v>
      </c>
      <c r="AM492" s="3">
        <f t="shared" si="78"/>
        <v>0</v>
      </c>
      <c r="AN492" s="3" t="str">
        <f t="shared" si="79"/>
        <v>ปกติ</v>
      </c>
      <c r="AO492" s="3">
        <f t="shared" si="80"/>
        <v>0</v>
      </c>
      <c r="AP492" s="3" t="str">
        <f t="shared" si="81"/>
        <v>ไม่มีจุดแข็ง</v>
      </c>
      <c r="AQ492" s="3">
        <f t="shared" si="82"/>
        <v>0</v>
      </c>
      <c r="AR492" s="3" t="str">
        <f t="shared" si="83"/>
        <v>ปกติ</v>
      </c>
    </row>
    <row r="493" spans="1:44" x14ac:dyDescent="0.55000000000000004">
      <c r="A493" s="8"/>
      <c r="B493" s="9"/>
      <c r="C493" s="4"/>
      <c r="D493" s="4"/>
      <c r="E493" s="4"/>
      <c r="F493" s="4"/>
      <c r="G493" s="15"/>
      <c r="H493" s="4"/>
      <c r="I493" s="4"/>
      <c r="J493" s="4"/>
      <c r="K493" s="4"/>
      <c r="L493" s="4"/>
      <c r="M493" s="4"/>
      <c r="N493" s="30"/>
      <c r="O493" s="4"/>
      <c r="P493" s="4"/>
      <c r="Q493" s="4"/>
      <c r="R493" s="30"/>
      <c r="S493" s="4"/>
      <c r="T493" s="4"/>
      <c r="U493" s="30"/>
      <c r="V493" s="4"/>
      <c r="W493" s="4"/>
      <c r="X493" s="4"/>
      <c r="Y493" s="4"/>
      <c r="Z493" s="4"/>
      <c r="AA493" s="4"/>
      <c r="AB493" s="30"/>
      <c r="AC493" s="4"/>
      <c r="AD493" s="4"/>
      <c r="AE493" s="4"/>
      <c r="AF493" s="30"/>
      <c r="AG493" s="3">
        <f t="shared" si="72"/>
        <v>0</v>
      </c>
      <c r="AH493" s="32" t="str">
        <f t="shared" si="73"/>
        <v>ปกติ</v>
      </c>
      <c r="AI493" s="3">
        <f t="shared" si="74"/>
        <v>0</v>
      </c>
      <c r="AJ493" s="3" t="str">
        <f t="shared" si="75"/>
        <v>ปกติ</v>
      </c>
      <c r="AK493" s="3">
        <f t="shared" si="76"/>
        <v>0</v>
      </c>
      <c r="AL493" s="3" t="str">
        <f t="shared" si="77"/>
        <v>ปกติ</v>
      </c>
      <c r="AM493" s="3">
        <f t="shared" si="78"/>
        <v>0</v>
      </c>
      <c r="AN493" s="3" t="str">
        <f t="shared" si="79"/>
        <v>ปกติ</v>
      </c>
      <c r="AO493" s="3">
        <f t="shared" si="80"/>
        <v>0</v>
      </c>
      <c r="AP493" s="3" t="str">
        <f t="shared" si="81"/>
        <v>ไม่มีจุดแข็ง</v>
      </c>
      <c r="AQ493" s="3">
        <f t="shared" si="82"/>
        <v>0</v>
      </c>
      <c r="AR493" s="3" t="str">
        <f t="shared" si="83"/>
        <v>ปกติ</v>
      </c>
    </row>
    <row r="494" spans="1:44" x14ac:dyDescent="0.55000000000000004">
      <c r="A494" s="8"/>
      <c r="B494" s="9"/>
      <c r="C494" s="4"/>
      <c r="D494" s="4"/>
      <c r="E494" s="4"/>
      <c r="F494" s="4"/>
      <c r="G494" s="15"/>
      <c r="H494" s="4"/>
      <c r="I494" s="4"/>
      <c r="J494" s="4"/>
      <c r="K494" s="4"/>
      <c r="L494" s="4"/>
      <c r="M494" s="4"/>
      <c r="N494" s="30"/>
      <c r="O494" s="4"/>
      <c r="P494" s="4"/>
      <c r="Q494" s="4"/>
      <c r="R494" s="30"/>
      <c r="S494" s="4"/>
      <c r="T494" s="4"/>
      <c r="U494" s="30"/>
      <c r="V494" s="4"/>
      <c r="W494" s="4"/>
      <c r="X494" s="4"/>
      <c r="Y494" s="4"/>
      <c r="Z494" s="4"/>
      <c r="AA494" s="4"/>
      <c r="AB494" s="30"/>
      <c r="AC494" s="4"/>
      <c r="AD494" s="4"/>
      <c r="AE494" s="4"/>
      <c r="AF494" s="30"/>
      <c r="AG494" s="3">
        <f t="shared" si="72"/>
        <v>0</v>
      </c>
      <c r="AH494" s="32" t="str">
        <f t="shared" si="73"/>
        <v>ปกติ</v>
      </c>
      <c r="AI494" s="3">
        <f t="shared" si="74"/>
        <v>0</v>
      </c>
      <c r="AJ494" s="3" t="str">
        <f t="shared" si="75"/>
        <v>ปกติ</v>
      </c>
      <c r="AK494" s="3">
        <f t="shared" si="76"/>
        <v>0</v>
      </c>
      <c r="AL494" s="3" t="str">
        <f t="shared" si="77"/>
        <v>ปกติ</v>
      </c>
      <c r="AM494" s="3">
        <f t="shared" si="78"/>
        <v>0</v>
      </c>
      <c r="AN494" s="3" t="str">
        <f t="shared" si="79"/>
        <v>ปกติ</v>
      </c>
      <c r="AO494" s="3">
        <f t="shared" si="80"/>
        <v>0</v>
      </c>
      <c r="AP494" s="3" t="str">
        <f t="shared" si="81"/>
        <v>ไม่มีจุดแข็ง</v>
      </c>
      <c r="AQ494" s="3">
        <f t="shared" si="82"/>
        <v>0</v>
      </c>
      <c r="AR494" s="3" t="str">
        <f t="shared" si="83"/>
        <v>ปกติ</v>
      </c>
    </row>
    <row r="495" spans="1:44" x14ac:dyDescent="0.55000000000000004">
      <c r="A495" s="8"/>
      <c r="B495" s="9"/>
      <c r="C495" s="4"/>
      <c r="D495" s="4"/>
      <c r="E495" s="4"/>
      <c r="F495" s="4"/>
      <c r="G495" s="15"/>
      <c r="H495" s="4"/>
      <c r="I495" s="4"/>
      <c r="J495" s="4"/>
      <c r="K495" s="4"/>
      <c r="L495" s="4"/>
      <c r="M495" s="4"/>
      <c r="N495" s="30"/>
      <c r="O495" s="4"/>
      <c r="P495" s="4"/>
      <c r="Q495" s="4"/>
      <c r="R495" s="30"/>
      <c r="S495" s="4"/>
      <c r="T495" s="4"/>
      <c r="U495" s="30"/>
      <c r="V495" s="4"/>
      <c r="W495" s="4"/>
      <c r="X495" s="4"/>
      <c r="Y495" s="4"/>
      <c r="Z495" s="4"/>
      <c r="AA495" s="4"/>
      <c r="AB495" s="30"/>
      <c r="AC495" s="4"/>
      <c r="AD495" s="4"/>
      <c r="AE495" s="4"/>
      <c r="AF495" s="30"/>
      <c r="AG495" s="3">
        <f t="shared" si="72"/>
        <v>0</v>
      </c>
      <c r="AH495" s="32" t="str">
        <f t="shared" si="73"/>
        <v>ปกติ</v>
      </c>
      <c r="AI495" s="3">
        <f t="shared" si="74"/>
        <v>0</v>
      </c>
      <c r="AJ495" s="3" t="str">
        <f t="shared" si="75"/>
        <v>ปกติ</v>
      </c>
      <c r="AK495" s="3">
        <f t="shared" si="76"/>
        <v>0</v>
      </c>
      <c r="AL495" s="3" t="str">
        <f t="shared" si="77"/>
        <v>ปกติ</v>
      </c>
      <c r="AM495" s="3">
        <f t="shared" si="78"/>
        <v>0</v>
      </c>
      <c r="AN495" s="3" t="str">
        <f t="shared" si="79"/>
        <v>ปกติ</v>
      </c>
      <c r="AO495" s="3">
        <f t="shared" si="80"/>
        <v>0</v>
      </c>
      <c r="AP495" s="3" t="str">
        <f t="shared" si="81"/>
        <v>ไม่มีจุดแข็ง</v>
      </c>
      <c r="AQ495" s="3">
        <f t="shared" si="82"/>
        <v>0</v>
      </c>
      <c r="AR495" s="3" t="str">
        <f t="shared" si="83"/>
        <v>ปกติ</v>
      </c>
    </row>
    <row r="496" spans="1:44" x14ac:dyDescent="0.55000000000000004">
      <c r="A496" s="8"/>
      <c r="B496" s="9"/>
      <c r="C496" s="4"/>
      <c r="D496" s="4"/>
      <c r="E496" s="4"/>
      <c r="F496" s="4"/>
      <c r="G496" s="15"/>
      <c r="H496" s="4"/>
      <c r="I496" s="4"/>
      <c r="J496" s="4"/>
      <c r="K496" s="4"/>
      <c r="L496" s="4"/>
      <c r="M496" s="4"/>
      <c r="N496" s="30"/>
      <c r="O496" s="4"/>
      <c r="P496" s="4"/>
      <c r="Q496" s="4"/>
      <c r="R496" s="30"/>
      <c r="S496" s="4"/>
      <c r="T496" s="4"/>
      <c r="U496" s="30"/>
      <c r="V496" s="4"/>
      <c r="W496" s="4"/>
      <c r="X496" s="4"/>
      <c r="Y496" s="4"/>
      <c r="Z496" s="4"/>
      <c r="AA496" s="4"/>
      <c r="AB496" s="30"/>
      <c r="AC496" s="4"/>
      <c r="AD496" s="4"/>
      <c r="AE496" s="4"/>
      <c r="AF496" s="30"/>
      <c r="AG496" s="3">
        <f t="shared" si="72"/>
        <v>0</v>
      </c>
      <c r="AH496" s="32" t="str">
        <f t="shared" si="73"/>
        <v>ปกติ</v>
      </c>
      <c r="AI496" s="3">
        <f t="shared" si="74"/>
        <v>0</v>
      </c>
      <c r="AJ496" s="3" t="str">
        <f t="shared" si="75"/>
        <v>ปกติ</v>
      </c>
      <c r="AK496" s="3">
        <f t="shared" si="76"/>
        <v>0</v>
      </c>
      <c r="AL496" s="3" t="str">
        <f t="shared" si="77"/>
        <v>ปกติ</v>
      </c>
      <c r="AM496" s="3">
        <f t="shared" si="78"/>
        <v>0</v>
      </c>
      <c r="AN496" s="3" t="str">
        <f t="shared" si="79"/>
        <v>ปกติ</v>
      </c>
      <c r="AO496" s="3">
        <f t="shared" si="80"/>
        <v>0</v>
      </c>
      <c r="AP496" s="3" t="str">
        <f t="shared" si="81"/>
        <v>ไม่มีจุดแข็ง</v>
      </c>
      <c r="AQ496" s="3">
        <f t="shared" si="82"/>
        <v>0</v>
      </c>
      <c r="AR496" s="3" t="str">
        <f t="shared" si="83"/>
        <v>ปกติ</v>
      </c>
    </row>
    <row r="497" spans="1:44" x14ac:dyDescent="0.55000000000000004">
      <c r="A497" s="8"/>
      <c r="B497" s="9"/>
      <c r="C497" s="4"/>
      <c r="D497" s="4"/>
      <c r="E497" s="4"/>
      <c r="F497" s="4"/>
      <c r="G497" s="15"/>
      <c r="H497" s="4"/>
      <c r="I497" s="4"/>
      <c r="J497" s="4"/>
      <c r="K497" s="4"/>
      <c r="L497" s="4"/>
      <c r="M497" s="4"/>
      <c r="N497" s="30"/>
      <c r="O497" s="4"/>
      <c r="P497" s="4"/>
      <c r="Q497" s="4"/>
      <c r="R497" s="30"/>
      <c r="S497" s="4"/>
      <c r="T497" s="4"/>
      <c r="U497" s="30"/>
      <c r="V497" s="4"/>
      <c r="W497" s="4"/>
      <c r="X497" s="4"/>
      <c r="Y497" s="4"/>
      <c r="Z497" s="4"/>
      <c r="AA497" s="4"/>
      <c r="AB497" s="30"/>
      <c r="AC497" s="4"/>
      <c r="AD497" s="4"/>
      <c r="AE497" s="4"/>
      <c r="AF497" s="30"/>
      <c r="AG497" s="3">
        <f t="shared" si="72"/>
        <v>0</v>
      </c>
      <c r="AH497" s="32" t="str">
        <f t="shared" si="73"/>
        <v>ปกติ</v>
      </c>
      <c r="AI497" s="3">
        <f t="shared" si="74"/>
        <v>0</v>
      </c>
      <c r="AJ497" s="3" t="str">
        <f t="shared" si="75"/>
        <v>ปกติ</v>
      </c>
      <c r="AK497" s="3">
        <f t="shared" si="76"/>
        <v>0</v>
      </c>
      <c r="AL497" s="3" t="str">
        <f t="shared" si="77"/>
        <v>ปกติ</v>
      </c>
      <c r="AM497" s="3">
        <f t="shared" si="78"/>
        <v>0</v>
      </c>
      <c r="AN497" s="3" t="str">
        <f t="shared" si="79"/>
        <v>ปกติ</v>
      </c>
      <c r="AO497" s="3">
        <f t="shared" si="80"/>
        <v>0</v>
      </c>
      <c r="AP497" s="3" t="str">
        <f t="shared" si="81"/>
        <v>ไม่มีจุดแข็ง</v>
      </c>
      <c r="AQ497" s="3">
        <f t="shared" si="82"/>
        <v>0</v>
      </c>
      <c r="AR497" s="3" t="str">
        <f t="shared" si="83"/>
        <v>ปกติ</v>
      </c>
    </row>
    <row r="498" spans="1:44" x14ac:dyDescent="0.55000000000000004">
      <c r="A498" s="8"/>
      <c r="B498" s="9"/>
      <c r="C498" s="4"/>
      <c r="D498" s="4"/>
      <c r="E498" s="4"/>
      <c r="F498" s="4"/>
      <c r="G498" s="15"/>
      <c r="H498" s="4"/>
      <c r="I498" s="4"/>
      <c r="J498" s="4"/>
      <c r="K498" s="4"/>
      <c r="L498" s="4"/>
      <c r="M498" s="4"/>
      <c r="N498" s="30"/>
      <c r="O498" s="4"/>
      <c r="P498" s="4"/>
      <c r="Q498" s="4"/>
      <c r="R498" s="30"/>
      <c r="S498" s="4"/>
      <c r="T498" s="4"/>
      <c r="U498" s="30"/>
      <c r="V498" s="4"/>
      <c r="W498" s="4"/>
      <c r="X498" s="4"/>
      <c r="Y498" s="4"/>
      <c r="Z498" s="4"/>
      <c r="AA498" s="4"/>
      <c r="AB498" s="30"/>
      <c r="AC498" s="4"/>
      <c r="AD498" s="4"/>
      <c r="AE498" s="4"/>
      <c r="AF498" s="30"/>
      <c r="AG498" s="3">
        <f t="shared" si="72"/>
        <v>0</v>
      </c>
      <c r="AH498" s="32" t="str">
        <f t="shared" si="73"/>
        <v>ปกติ</v>
      </c>
      <c r="AI498" s="3">
        <f t="shared" si="74"/>
        <v>0</v>
      </c>
      <c r="AJ498" s="3" t="str">
        <f t="shared" si="75"/>
        <v>ปกติ</v>
      </c>
      <c r="AK498" s="3">
        <f t="shared" si="76"/>
        <v>0</v>
      </c>
      <c r="AL498" s="3" t="str">
        <f t="shared" si="77"/>
        <v>ปกติ</v>
      </c>
      <c r="AM498" s="3">
        <f t="shared" si="78"/>
        <v>0</v>
      </c>
      <c r="AN498" s="3" t="str">
        <f t="shared" si="79"/>
        <v>ปกติ</v>
      </c>
      <c r="AO498" s="3">
        <f t="shared" si="80"/>
        <v>0</v>
      </c>
      <c r="AP498" s="3" t="str">
        <f t="shared" si="81"/>
        <v>ไม่มีจุดแข็ง</v>
      </c>
      <c r="AQ498" s="3">
        <f t="shared" si="82"/>
        <v>0</v>
      </c>
      <c r="AR498" s="3" t="str">
        <f t="shared" si="83"/>
        <v>ปกติ</v>
      </c>
    </row>
    <row r="499" spans="1:44" x14ac:dyDescent="0.55000000000000004">
      <c r="A499" s="8"/>
      <c r="B499" s="9"/>
      <c r="C499" s="4"/>
      <c r="D499" s="4"/>
      <c r="E499" s="4"/>
      <c r="F499" s="4"/>
      <c r="G499" s="15"/>
      <c r="H499" s="4"/>
      <c r="I499" s="4"/>
      <c r="J499" s="4"/>
      <c r="K499" s="4"/>
      <c r="L499" s="4"/>
      <c r="M499" s="4"/>
      <c r="N499" s="30"/>
      <c r="O499" s="4"/>
      <c r="P499" s="4"/>
      <c r="Q499" s="4"/>
      <c r="R499" s="30"/>
      <c r="S499" s="4"/>
      <c r="T499" s="4"/>
      <c r="U499" s="30"/>
      <c r="V499" s="4"/>
      <c r="W499" s="4"/>
      <c r="X499" s="4"/>
      <c r="Y499" s="4"/>
      <c r="Z499" s="4"/>
      <c r="AA499" s="4"/>
      <c r="AB499" s="30"/>
      <c r="AC499" s="4"/>
      <c r="AD499" s="4"/>
      <c r="AE499" s="4"/>
      <c r="AF499" s="30"/>
      <c r="AG499" s="3">
        <f t="shared" si="72"/>
        <v>0</v>
      </c>
      <c r="AH499" s="32" t="str">
        <f t="shared" si="73"/>
        <v>ปกติ</v>
      </c>
      <c r="AI499" s="3">
        <f t="shared" si="74"/>
        <v>0</v>
      </c>
      <c r="AJ499" s="3" t="str">
        <f t="shared" si="75"/>
        <v>ปกติ</v>
      </c>
      <c r="AK499" s="3">
        <f t="shared" si="76"/>
        <v>0</v>
      </c>
      <c r="AL499" s="3" t="str">
        <f t="shared" si="77"/>
        <v>ปกติ</v>
      </c>
      <c r="AM499" s="3">
        <f t="shared" si="78"/>
        <v>0</v>
      </c>
      <c r="AN499" s="3" t="str">
        <f t="shared" si="79"/>
        <v>ปกติ</v>
      </c>
      <c r="AO499" s="3">
        <f t="shared" si="80"/>
        <v>0</v>
      </c>
      <c r="AP499" s="3" t="str">
        <f t="shared" si="81"/>
        <v>ไม่มีจุดแข็ง</v>
      </c>
      <c r="AQ499" s="3">
        <f t="shared" si="82"/>
        <v>0</v>
      </c>
      <c r="AR499" s="3" t="str">
        <f t="shared" si="83"/>
        <v>ปกติ</v>
      </c>
    </row>
    <row r="500" spans="1:44" x14ac:dyDescent="0.55000000000000004">
      <c r="A500" s="8"/>
      <c r="B500" s="9"/>
      <c r="C500" s="4"/>
      <c r="D500" s="4"/>
      <c r="E500" s="4"/>
      <c r="F500" s="4"/>
      <c r="G500" s="15"/>
      <c r="H500" s="4"/>
      <c r="I500" s="4"/>
      <c r="J500" s="4"/>
      <c r="K500" s="4"/>
      <c r="L500" s="4"/>
      <c r="M500" s="4"/>
      <c r="N500" s="30"/>
      <c r="O500" s="4"/>
      <c r="P500" s="4"/>
      <c r="Q500" s="4"/>
      <c r="R500" s="30"/>
      <c r="S500" s="4"/>
      <c r="T500" s="4"/>
      <c r="U500" s="30"/>
      <c r="V500" s="4"/>
      <c r="W500" s="4"/>
      <c r="X500" s="4"/>
      <c r="Y500" s="4"/>
      <c r="Z500" s="4"/>
      <c r="AA500" s="4"/>
      <c r="AB500" s="30"/>
      <c r="AC500" s="4"/>
      <c r="AD500" s="4"/>
      <c r="AE500" s="4"/>
      <c r="AF500" s="30"/>
      <c r="AG500" s="3">
        <f t="shared" si="72"/>
        <v>0</v>
      </c>
      <c r="AH500" s="32" t="str">
        <f t="shared" si="73"/>
        <v>ปกติ</v>
      </c>
      <c r="AI500" s="3">
        <f t="shared" si="74"/>
        <v>0</v>
      </c>
      <c r="AJ500" s="3" t="str">
        <f t="shared" si="75"/>
        <v>ปกติ</v>
      </c>
      <c r="AK500" s="3">
        <f t="shared" si="76"/>
        <v>0</v>
      </c>
      <c r="AL500" s="3" t="str">
        <f t="shared" si="77"/>
        <v>ปกติ</v>
      </c>
      <c r="AM500" s="3">
        <f t="shared" si="78"/>
        <v>0</v>
      </c>
      <c r="AN500" s="3" t="str">
        <f t="shared" si="79"/>
        <v>ปกติ</v>
      </c>
      <c r="AO500" s="3">
        <f t="shared" si="80"/>
        <v>0</v>
      </c>
      <c r="AP500" s="3" t="str">
        <f t="shared" si="81"/>
        <v>ไม่มีจุดแข็ง</v>
      </c>
      <c r="AQ500" s="3">
        <f t="shared" si="82"/>
        <v>0</v>
      </c>
      <c r="AR500" s="3" t="str">
        <f t="shared" si="83"/>
        <v>ปกติ</v>
      </c>
    </row>
    <row r="501" spans="1:44" x14ac:dyDescent="0.55000000000000004">
      <c r="A501" s="8"/>
      <c r="B501" s="9"/>
      <c r="C501" s="4"/>
      <c r="D501" s="4"/>
      <c r="E501" s="4"/>
      <c r="F501" s="4"/>
      <c r="G501" s="15"/>
      <c r="H501" s="4"/>
      <c r="I501" s="4"/>
      <c r="J501" s="4"/>
      <c r="K501" s="4"/>
      <c r="L501" s="4"/>
      <c r="M501" s="4"/>
      <c r="N501" s="30"/>
      <c r="O501" s="4"/>
      <c r="P501" s="4"/>
      <c r="Q501" s="4"/>
      <c r="R501" s="30"/>
      <c r="S501" s="4"/>
      <c r="T501" s="4"/>
      <c r="U501" s="30"/>
      <c r="V501" s="4"/>
      <c r="W501" s="4"/>
      <c r="X501" s="4"/>
      <c r="Y501" s="4"/>
      <c r="Z501" s="4"/>
      <c r="AA501" s="4"/>
      <c r="AB501" s="30"/>
      <c r="AC501" s="4"/>
      <c r="AD501" s="4"/>
      <c r="AE501" s="4"/>
      <c r="AF501" s="30"/>
      <c r="AG501" s="3">
        <f t="shared" si="72"/>
        <v>0</v>
      </c>
      <c r="AH501" s="32" t="str">
        <f t="shared" si="73"/>
        <v>ปกติ</v>
      </c>
      <c r="AI501" s="3">
        <f t="shared" si="74"/>
        <v>0</v>
      </c>
      <c r="AJ501" s="3" t="str">
        <f t="shared" si="75"/>
        <v>ปกติ</v>
      </c>
      <c r="AK501" s="3">
        <f t="shared" si="76"/>
        <v>0</v>
      </c>
      <c r="AL501" s="3" t="str">
        <f t="shared" si="77"/>
        <v>ปกติ</v>
      </c>
      <c r="AM501" s="3">
        <f t="shared" si="78"/>
        <v>0</v>
      </c>
      <c r="AN501" s="3" t="str">
        <f t="shared" si="79"/>
        <v>ปกติ</v>
      </c>
      <c r="AO501" s="3">
        <f t="shared" si="80"/>
        <v>0</v>
      </c>
      <c r="AP501" s="3" t="str">
        <f t="shared" si="81"/>
        <v>ไม่มีจุดแข็ง</v>
      </c>
      <c r="AQ501" s="3">
        <f t="shared" si="82"/>
        <v>0</v>
      </c>
      <c r="AR501" s="3" t="str">
        <f t="shared" si="83"/>
        <v>ปกติ</v>
      </c>
    </row>
    <row r="502" spans="1:44" x14ac:dyDescent="0.55000000000000004">
      <c r="A502" s="8"/>
      <c r="B502" s="9"/>
      <c r="C502" s="4"/>
      <c r="D502" s="4"/>
      <c r="E502" s="4"/>
      <c r="F502" s="4"/>
      <c r="G502" s="15"/>
      <c r="H502" s="4"/>
      <c r="I502" s="4"/>
      <c r="J502" s="4"/>
      <c r="K502" s="4"/>
      <c r="L502" s="4"/>
      <c r="M502" s="4"/>
      <c r="N502" s="30"/>
      <c r="O502" s="4"/>
      <c r="P502" s="4"/>
      <c r="Q502" s="4"/>
      <c r="R502" s="30"/>
      <c r="S502" s="4"/>
      <c r="T502" s="4"/>
      <c r="U502" s="30"/>
      <c r="V502" s="4"/>
      <c r="W502" s="4"/>
      <c r="X502" s="4"/>
      <c r="Y502" s="4"/>
      <c r="Z502" s="4"/>
      <c r="AA502" s="4"/>
      <c r="AB502" s="30"/>
      <c r="AC502" s="4"/>
      <c r="AD502" s="4"/>
      <c r="AE502" s="4"/>
      <c r="AF502" s="30"/>
      <c r="AG502" s="3">
        <f t="shared" si="72"/>
        <v>0</v>
      </c>
      <c r="AH502" s="32" t="str">
        <f t="shared" si="73"/>
        <v>ปกติ</v>
      </c>
      <c r="AI502" s="3">
        <f t="shared" si="74"/>
        <v>0</v>
      </c>
      <c r="AJ502" s="3" t="str">
        <f t="shared" si="75"/>
        <v>ปกติ</v>
      </c>
      <c r="AK502" s="3">
        <f t="shared" si="76"/>
        <v>0</v>
      </c>
      <c r="AL502" s="3" t="str">
        <f t="shared" si="77"/>
        <v>ปกติ</v>
      </c>
      <c r="AM502" s="3">
        <f t="shared" si="78"/>
        <v>0</v>
      </c>
      <c r="AN502" s="3" t="str">
        <f t="shared" si="79"/>
        <v>ปกติ</v>
      </c>
      <c r="AO502" s="3">
        <f t="shared" si="80"/>
        <v>0</v>
      </c>
      <c r="AP502" s="3" t="str">
        <f t="shared" si="81"/>
        <v>ไม่มีจุดแข็ง</v>
      </c>
      <c r="AQ502" s="3">
        <f t="shared" si="82"/>
        <v>0</v>
      </c>
      <c r="AR502" s="3" t="str">
        <f t="shared" si="83"/>
        <v>ปกติ</v>
      </c>
    </row>
    <row r="503" spans="1:44" x14ac:dyDescent="0.55000000000000004">
      <c r="A503" s="8"/>
      <c r="B503" s="9"/>
      <c r="C503" s="4"/>
      <c r="D503" s="4"/>
      <c r="E503" s="4"/>
      <c r="F503" s="4"/>
      <c r="G503" s="15"/>
      <c r="H503" s="4"/>
      <c r="I503" s="4"/>
      <c r="J503" s="4"/>
      <c r="K503" s="4"/>
      <c r="L503" s="4"/>
      <c r="M503" s="4"/>
      <c r="N503" s="30"/>
      <c r="O503" s="4"/>
      <c r="P503" s="4"/>
      <c r="Q503" s="4"/>
      <c r="R503" s="30"/>
      <c r="S503" s="4"/>
      <c r="T503" s="4"/>
      <c r="U503" s="30"/>
      <c r="V503" s="4"/>
      <c r="W503" s="4"/>
      <c r="X503" s="4"/>
      <c r="Y503" s="4"/>
      <c r="Z503" s="4"/>
      <c r="AA503" s="4"/>
      <c r="AB503" s="30"/>
      <c r="AC503" s="4"/>
      <c r="AD503" s="4"/>
      <c r="AE503" s="4"/>
      <c r="AF503" s="30"/>
      <c r="AG503" s="3">
        <f t="shared" si="72"/>
        <v>0</v>
      </c>
      <c r="AH503" s="32" t="str">
        <f t="shared" si="73"/>
        <v>ปกติ</v>
      </c>
      <c r="AI503" s="3">
        <f t="shared" si="74"/>
        <v>0</v>
      </c>
      <c r="AJ503" s="3" t="str">
        <f t="shared" si="75"/>
        <v>ปกติ</v>
      </c>
      <c r="AK503" s="3">
        <f t="shared" si="76"/>
        <v>0</v>
      </c>
      <c r="AL503" s="3" t="str">
        <f t="shared" si="77"/>
        <v>ปกติ</v>
      </c>
      <c r="AM503" s="3">
        <f t="shared" si="78"/>
        <v>0</v>
      </c>
      <c r="AN503" s="3" t="str">
        <f t="shared" si="79"/>
        <v>ปกติ</v>
      </c>
      <c r="AO503" s="3">
        <f t="shared" si="80"/>
        <v>0</v>
      </c>
      <c r="AP503" s="3" t="str">
        <f t="shared" si="81"/>
        <v>ไม่มีจุดแข็ง</v>
      </c>
      <c r="AQ503" s="3">
        <f t="shared" si="82"/>
        <v>0</v>
      </c>
      <c r="AR503" s="3" t="str">
        <f t="shared" si="83"/>
        <v>ปกติ</v>
      </c>
    </row>
    <row r="504" spans="1:44" ht="8.25" customHeight="1" thickBot="1" x14ac:dyDescent="0.6">
      <c r="A504" s="5"/>
      <c r="B504" s="10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</row>
    <row r="505" spans="1:44" ht="24" x14ac:dyDescent="0.65">
      <c r="B505" s="11" t="s">
        <v>44</v>
      </c>
      <c r="C505" s="7">
        <f>COUNT(C5:C503)</f>
        <v>0</v>
      </c>
    </row>
    <row r="506" spans="1:44" ht="24" x14ac:dyDescent="0.65">
      <c r="A506" s="61" t="s">
        <v>32</v>
      </c>
      <c r="B506" s="61"/>
      <c r="C506" s="61"/>
      <c r="D506" s="61"/>
    </row>
    <row r="507" spans="1:44" ht="24" x14ac:dyDescent="0.65">
      <c r="A507" s="59" t="s">
        <v>2</v>
      </c>
      <c r="B507" s="59"/>
      <c r="C507" s="2" t="s">
        <v>35</v>
      </c>
      <c r="D507" s="2" t="s">
        <v>36</v>
      </c>
    </row>
    <row r="508" spans="1:44" ht="24" x14ac:dyDescent="0.65">
      <c r="A508" s="60" t="s">
        <v>33</v>
      </c>
      <c r="B508" s="60"/>
      <c r="C508" s="3">
        <f>COUNTIF(C5:C503,"1")</f>
        <v>0</v>
      </c>
      <c r="D508" s="6" t="e">
        <f>(C508*100)/$C$510</f>
        <v>#DIV/0!</v>
      </c>
    </row>
    <row r="509" spans="1:44" ht="24" x14ac:dyDescent="0.65">
      <c r="A509" s="60" t="s">
        <v>34</v>
      </c>
      <c r="B509" s="60"/>
      <c r="C509" s="3">
        <f>COUNTIF(C5:C503,"2")</f>
        <v>0</v>
      </c>
      <c r="D509" s="6" t="e">
        <f>(C509*100)/$C$510</f>
        <v>#DIV/0!</v>
      </c>
    </row>
    <row r="510" spans="1:44" ht="22.5" customHeight="1" x14ac:dyDescent="0.65">
      <c r="A510" s="59" t="s">
        <v>37</v>
      </c>
      <c r="B510" s="59"/>
      <c r="C510" s="3">
        <f>SUM(C508:C509)</f>
        <v>0</v>
      </c>
      <c r="D510" s="6" t="e">
        <f>(C510*100)/$C$510</f>
        <v>#DIV/0!</v>
      </c>
    </row>
    <row r="512" spans="1:44" ht="24" x14ac:dyDescent="0.65">
      <c r="A512" s="59" t="s">
        <v>38</v>
      </c>
      <c r="B512" s="59"/>
      <c r="C512" s="2" t="s">
        <v>40</v>
      </c>
      <c r="D512" s="2" t="s">
        <v>41</v>
      </c>
    </row>
    <row r="513" spans="1:20" ht="24" x14ac:dyDescent="0.65">
      <c r="A513" s="60" t="s">
        <v>39</v>
      </c>
      <c r="B513" s="60"/>
      <c r="C513" s="3">
        <f>MIN(D5:D503)</f>
        <v>0</v>
      </c>
      <c r="D513" s="3">
        <f>MAX(D5:D503)</f>
        <v>0</v>
      </c>
    </row>
    <row r="514" spans="1:20" ht="24" x14ac:dyDescent="0.65">
      <c r="A514" s="64" t="s">
        <v>42</v>
      </c>
      <c r="B514" s="66"/>
      <c r="C514" s="67" t="e">
        <f>AVERAGE(D5:D503)</f>
        <v>#DIV/0!</v>
      </c>
      <c r="D514" s="68"/>
    </row>
    <row r="515" spans="1:20" ht="24" x14ac:dyDescent="0.65">
      <c r="A515" s="59" t="s">
        <v>43</v>
      </c>
      <c r="B515" s="59"/>
      <c r="C515" s="62" t="e">
        <f>STDEV(D5:D503)</f>
        <v>#DIV/0!</v>
      </c>
      <c r="D515" s="62"/>
    </row>
    <row r="517" spans="1:20" ht="24" x14ac:dyDescent="0.65">
      <c r="A517" s="59" t="s">
        <v>60</v>
      </c>
      <c r="B517" s="59"/>
      <c r="C517" s="59"/>
      <c r="D517" s="59"/>
      <c r="E517" s="59"/>
      <c r="F517" s="59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</row>
    <row r="518" spans="1:20" ht="24" x14ac:dyDescent="0.65">
      <c r="A518" s="63" t="s">
        <v>59</v>
      </c>
      <c r="B518" s="63"/>
      <c r="C518" s="59" t="s">
        <v>63</v>
      </c>
      <c r="D518" s="59"/>
      <c r="E518" s="59" t="s">
        <v>62</v>
      </c>
      <c r="F518" s="64"/>
      <c r="G518" s="75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</row>
    <row r="519" spans="1:20" ht="24" x14ac:dyDescent="0.65">
      <c r="A519" s="63"/>
      <c r="B519" s="63"/>
      <c r="C519" s="2" t="s">
        <v>37</v>
      </c>
      <c r="D519" s="2" t="s">
        <v>36</v>
      </c>
      <c r="E519" s="2" t="s">
        <v>37</v>
      </c>
      <c r="F519" s="2" t="s">
        <v>36</v>
      </c>
      <c r="G519" s="36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</row>
    <row r="520" spans="1:20" ht="24" x14ac:dyDescent="0.65">
      <c r="A520" s="72" t="s">
        <v>64</v>
      </c>
      <c r="B520" s="28" t="s">
        <v>54</v>
      </c>
      <c r="C520" s="3">
        <f>COUNTIF($AH$5:$AH$503,"มีปัญหา")</f>
        <v>0</v>
      </c>
      <c r="D520" s="6" t="e">
        <f>(C520*100)/$C$510</f>
        <v>#DIV/0!</v>
      </c>
      <c r="E520" s="3">
        <f>COUNTIF($AH$5:$AH$503,"เสี่ยง")</f>
        <v>0</v>
      </c>
      <c r="F520" s="35" t="e">
        <f>(E520*100)/$C$510</f>
        <v>#DIV/0!</v>
      </c>
      <c r="G520" s="37"/>
      <c r="H520" s="25"/>
    </row>
    <row r="521" spans="1:20" ht="24" x14ac:dyDescent="0.65">
      <c r="A521" s="73"/>
      <c r="B521" s="28" t="s">
        <v>55</v>
      </c>
      <c r="C521" s="3">
        <f>COUNTIF($AJ$5:$AJ$503,"มีปัญหา")</f>
        <v>0</v>
      </c>
      <c r="D521" s="6" t="e">
        <f t="shared" ref="D521:D524" si="84">(C521*100)/$C$510</f>
        <v>#DIV/0!</v>
      </c>
      <c r="E521" s="3">
        <f>COUNTIF($AJ$5:$AJ$503,"เสี่ยง")</f>
        <v>0</v>
      </c>
      <c r="F521" s="35" t="e">
        <f t="shared" ref="F521:F524" si="85">(E521*100)/$C$510</f>
        <v>#DIV/0!</v>
      </c>
      <c r="G521" s="37"/>
      <c r="H521" s="25"/>
    </row>
    <row r="522" spans="1:20" ht="24" x14ac:dyDescent="0.65">
      <c r="A522" s="73"/>
      <c r="B522" s="28" t="s">
        <v>65</v>
      </c>
      <c r="C522" s="3">
        <f>COUNTIF($AL$5:$AL$503,"มีปัญหา")</f>
        <v>0</v>
      </c>
      <c r="D522" s="6" t="e">
        <f t="shared" si="84"/>
        <v>#DIV/0!</v>
      </c>
      <c r="E522" s="3">
        <f>COUNTIF($AL$5:$AL$503,"เสี่ยง")</f>
        <v>0</v>
      </c>
      <c r="F522" s="35" t="e">
        <f t="shared" si="85"/>
        <v>#DIV/0!</v>
      </c>
      <c r="G522" s="37"/>
      <c r="H522" s="25"/>
    </row>
    <row r="523" spans="1:20" ht="24" x14ac:dyDescent="0.65">
      <c r="A523" s="73"/>
      <c r="B523" s="28" t="s">
        <v>57</v>
      </c>
      <c r="C523" s="3">
        <f>COUNTIF($AN$5:$AN$503,"มีปัญหา")</f>
        <v>0</v>
      </c>
      <c r="D523" s="6" t="e">
        <f t="shared" si="84"/>
        <v>#DIV/0!</v>
      </c>
      <c r="E523" s="3">
        <f>COUNTIF($AN$5:$AN$503,"เสี่ยง")</f>
        <v>0</v>
      </c>
      <c r="F523" s="35" t="e">
        <f t="shared" si="85"/>
        <v>#DIV/0!</v>
      </c>
      <c r="G523" s="37"/>
      <c r="H523" s="25"/>
    </row>
    <row r="524" spans="1:20" ht="24" x14ac:dyDescent="0.65">
      <c r="A524" s="74"/>
      <c r="B524" s="28" t="s">
        <v>58</v>
      </c>
      <c r="C524" s="3">
        <f>COUNTIF($AR$5:$AR$503,"มีปัญหา")</f>
        <v>0</v>
      </c>
      <c r="D524" s="6" t="e">
        <f t="shared" si="84"/>
        <v>#DIV/0!</v>
      </c>
      <c r="E524" s="3">
        <f>COUNTIF($AR$5:$AR$503,"เสี่ยง")</f>
        <v>0</v>
      </c>
      <c r="F524" s="35" t="e">
        <f t="shared" si="85"/>
        <v>#DIV/0!</v>
      </c>
      <c r="G524" s="37"/>
      <c r="H524" s="25"/>
    </row>
    <row r="525" spans="1:20" ht="24" x14ac:dyDescent="0.65">
      <c r="C525" s="71" t="s">
        <v>67</v>
      </c>
      <c r="D525" s="71"/>
      <c r="E525" s="71" t="s">
        <v>62</v>
      </c>
      <c r="F525" s="71"/>
    </row>
    <row r="526" spans="1:20" ht="24" x14ac:dyDescent="0.65">
      <c r="A526" s="53" t="s">
        <v>66</v>
      </c>
      <c r="B526" s="13"/>
      <c r="C526" s="2" t="s">
        <v>37</v>
      </c>
      <c r="D526" s="2" t="s">
        <v>36</v>
      </c>
      <c r="E526" s="2" t="s">
        <v>37</v>
      </c>
      <c r="F526" s="2" t="s">
        <v>36</v>
      </c>
    </row>
    <row r="527" spans="1:20" ht="24" x14ac:dyDescent="0.65">
      <c r="A527" s="53"/>
      <c r="B527" s="28" t="s">
        <v>53</v>
      </c>
      <c r="C527" s="3">
        <f>COUNTIF($AP$5:$AP$503,"มีจุดแข็ง")</f>
        <v>0</v>
      </c>
      <c r="D527" s="6" t="e">
        <f>(C527*100)/$C$510</f>
        <v>#DIV/0!</v>
      </c>
      <c r="E527" s="3">
        <f>COUNTIF($AP$5:$AP$503,"เสี่ยง")</f>
        <v>0</v>
      </c>
      <c r="F527" s="6" t="e">
        <f>(E527*100)/$C$510</f>
        <v>#DIV/0!</v>
      </c>
    </row>
  </sheetData>
  <mergeCells count="37">
    <mergeCell ref="C525:D525"/>
    <mergeCell ref="E525:F525"/>
    <mergeCell ref="A517:F517"/>
    <mergeCell ref="O518:T518"/>
    <mergeCell ref="A520:A524"/>
    <mergeCell ref="G518:H518"/>
    <mergeCell ref="I518:N518"/>
    <mergeCell ref="A1:AR1"/>
    <mergeCell ref="AI3:AJ3"/>
    <mergeCell ref="A514:B514"/>
    <mergeCell ref="C514:D514"/>
    <mergeCell ref="A508:B508"/>
    <mergeCell ref="A509:B509"/>
    <mergeCell ref="A3:A4"/>
    <mergeCell ref="B3:B4"/>
    <mergeCell ref="C3:C4"/>
    <mergeCell ref="C515:D515"/>
    <mergeCell ref="A518:B519"/>
    <mergeCell ref="C518:D518"/>
    <mergeCell ref="E518:F518"/>
    <mergeCell ref="D3:D4"/>
    <mergeCell ref="A526:A527"/>
    <mergeCell ref="AK3:AL3"/>
    <mergeCell ref="AM3:AN3"/>
    <mergeCell ref="AQ3:AR3"/>
    <mergeCell ref="AO3:AP3"/>
    <mergeCell ref="AG3:AH3"/>
    <mergeCell ref="E3:E4"/>
    <mergeCell ref="F3:F4"/>
    <mergeCell ref="G3:G4"/>
    <mergeCell ref="H3:AF3"/>
    <mergeCell ref="A510:B510"/>
    <mergeCell ref="A512:B512"/>
    <mergeCell ref="A513:B513"/>
    <mergeCell ref="A506:D506"/>
    <mergeCell ref="A507:B507"/>
    <mergeCell ref="A515:B515"/>
  </mergeCells>
  <phoneticPr fontId="2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S503"/>
  <sheetViews>
    <sheetView view="pageLayout" topLeftCell="A3" workbookViewId="0">
      <selection activeCell="H3" sqref="H3:I3"/>
    </sheetView>
  </sheetViews>
  <sheetFormatPr defaultColWidth="9.109375" defaultRowHeight="19.8" x14ac:dyDescent="0.5"/>
  <cols>
    <col min="1" max="1" width="5.109375" style="44" customWidth="1"/>
    <col min="2" max="2" width="22.5546875" style="38" customWidth="1"/>
    <col min="3" max="3" width="4.88671875" style="38" customWidth="1"/>
    <col min="4" max="4" width="5.109375" style="38" customWidth="1"/>
    <col min="5" max="5" width="6.5546875" style="38" customWidth="1"/>
    <col min="6" max="6" width="5" style="38" customWidth="1"/>
    <col min="7" max="7" width="9.44140625" style="38" customWidth="1"/>
    <col min="8" max="8" width="5.6640625" style="38" customWidth="1"/>
    <col min="9" max="9" width="6" style="38" customWidth="1"/>
    <col min="10" max="10" width="5.6640625" style="38" customWidth="1"/>
    <col min="11" max="11" width="6.33203125" style="38" customWidth="1"/>
    <col min="12" max="12" width="6.109375" style="38" customWidth="1"/>
    <col min="13" max="14" width="6.6640625" style="38" customWidth="1"/>
    <col min="15" max="15" width="7.5546875" style="38" customWidth="1"/>
    <col min="16" max="16" width="6.88671875" style="38" customWidth="1"/>
    <col min="17" max="17" width="8.109375" style="38" customWidth="1"/>
    <col min="18" max="18" width="7" style="38" customWidth="1"/>
    <col min="19" max="19" width="8" style="38" customWidth="1"/>
    <col min="20" max="16384" width="9.109375" style="38"/>
  </cols>
  <sheetData>
    <row r="1" spans="1:19" ht="24" x14ac:dyDescent="0.65">
      <c r="A1" s="77" t="s">
        <v>77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24" x14ac:dyDescent="0.65">
      <c r="A2" s="39"/>
      <c r="B2" s="48" t="s">
        <v>47</v>
      </c>
      <c r="C2" s="46" t="s">
        <v>91</v>
      </c>
      <c r="D2" s="39"/>
      <c r="E2" s="39"/>
      <c r="F2" s="45"/>
      <c r="G2" s="46" t="s">
        <v>90</v>
      </c>
      <c r="H2" s="46" t="s">
        <v>92</v>
      </c>
      <c r="I2" s="39"/>
      <c r="J2" s="39"/>
      <c r="K2" s="39"/>
      <c r="L2" s="39"/>
      <c r="M2" s="39"/>
      <c r="N2" s="39"/>
      <c r="O2" s="39"/>
      <c r="P2" s="49"/>
      <c r="Q2" s="49"/>
      <c r="R2" s="49"/>
      <c r="S2" s="49"/>
    </row>
    <row r="3" spans="1:19" x14ac:dyDescent="0.5">
      <c r="A3" s="78" t="s">
        <v>74</v>
      </c>
      <c r="B3" s="78" t="s">
        <v>1</v>
      </c>
      <c r="C3" s="78" t="s">
        <v>2</v>
      </c>
      <c r="D3" s="78" t="s">
        <v>3</v>
      </c>
      <c r="E3" s="78" t="s">
        <v>76</v>
      </c>
      <c r="F3" s="78" t="s">
        <v>75</v>
      </c>
      <c r="G3" s="78" t="s">
        <v>49</v>
      </c>
      <c r="H3" s="76" t="s">
        <v>69</v>
      </c>
      <c r="I3" s="76"/>
      <c r="J3" s="76" t="s">
        <v>70</v>
      </c>
      <c r="K3" s="76"/>
      <c r="L3" s="76" t="s">
        <v>71</v>
      </c>
      <c r="M3" s="76"/>
      <c r="N3" s="76" t="s">
        <v>72</v>
      </c>
      <c r="O3" s="76"/>
      <c r="P3" s="76" t="s">
        <v>73</v>
      </c>
      <c r="Q3" s="76"/>
      <c r="R3" s="76" t="s">
        <v>53</v>
      </c>
      <c r="S3" s="76"/>
    </row>
    <row r="4" spans="1:19" ht="20.399999999999999" x14ac:dyDescent="0.55000000000000004">
      <c r="A4" s="78"/>
      <c r="B4" s="78"/>
      <c r="C4" s="78"/>
      <c r="D4" s="78"/>
      <c r="E4" s="78"/>
      <c r="F4" s="78"/>
      <c r="G4" s="78"/>
      <c r="H4" s="47" t="s">
        <v>45</v>
      </c>
      <c r="I4" s="47" t="s">
        <v>46</v>
      </c>
      <c r="J4" s="47" t="s">
        <v>45</v>
      </c>
      <c r="K4" s="47" t="s">
        <v>46</v>
      </c>
      <c r="L4" s="47" t="s">
        <v>45</v>
      </c>
      <c r="M4" s="47" t="s">
        <v>46</v>
      </c>
      <c r="N4" s="47" t="s">
        <v>45</v>
      </c>
      <c r="O4" s="47" t="s">
        <v>46</v>
      </c>
      <c r="P4" s="47" t="s">
        <v>45</v>
      </c>
      <c r="Q4" s="47" t="s">
        <v>46</v>
      </c>
      <c r="R4" s="47" t="s">
        <v>45</v>
      </c>
      <c r="S4" s="47" t="s">
        <v>46</v>
      </c>
    </row>
    <row r="5" spans="1:19" x14ac:dyDescent="0.5">
      <c r="A5" s="40">
        <v>1</v>
      </c>
      <c r="B5" s="41">
        <f>sdqครู!B5</f>
        <v>0</v>
      </c>
      <c r="C5" s="42">
        <f>sdqครู!C5</f>
        <v>0</v>
      </c>
      <c r="D5" s="42">
        <f>sdqครู!D5</f>
        <v>0</v>
      </c>
      <c r="E5" s="42">
        <f>sdqครู!E5</f>
        <v>0</v>
      </c>
      <c r="F5" s="42">
        <f>sdqครู!F5</f>
        <v>0</v>
      </c>
      <c r="G5" s="43">
        <f>sdqครู!G5</f>
        <v>0</v>
      </c>
      <c r="H5" s="42">
        <f>sdqครู!AG5</f>
        <v>0</v>
      </c>
      <c r="I5" s="42" t="str">
        <f>sdqครู!AH5</f>
        <v>ปกติ</v>
      </c>
      <c r="J5" s="42">
        <f>sdqครู!AI5</f>
        <v>0</v>
      </c>
      <c r="K5" s="42" t="str">
        <f>sdqครู!AJ5</f>
        <v>ปกติ</v>
      </c>
      <c r="L5" s="42">
        <f>sdqครู!AK5</f>
        <v>0</v>
      </c>
      <c r="M5" s="42" t="str">
        <f>sdqครู!AL5</f>
        <v>ปกติ</v>
      </c>
      <c r="N5" s="42">
        <f>sdqครู!AM5</f>
        <v>0</v>
      </c>
      <c r="O5" s="42" t="str">
        <f>sdqครู!AN5</f>
        <v>ปกติ</v>
      </c>
      <c r="P5" s="42">
        <f>sdqครู!AO5</f>
        <v>0</v>
      </c>
      <c r="Q5" s="42" t="str">
        <f>sdqครู!AP5</f>
        <v>ไม่มีจุดแข็ง</v>
      </c>
      <c r="R5" s="42">
        <f>sdqครู!AQ5</f>
        <v>0</v>
      </c>
      <c r="S5" s="42" t="str">
        <f>sdqครู!AR5</f>
        <v>ปกติ</v>
      </c>
    </row>
    <row r="6" spans="1:19" x14ac:dyDescent="0.5">
      <c r="A6" s="40">
        <v>2</v>
      </c>
      <c r="B6" s="41">
        <f>sdqครู!B6</f>
        <v>0</v>
      </c>
      <c r="C6" s="42">
        <f>sdqครู!C6</f>
        <v>0</v>
      </c>
      <c r="D6" s="42">
        <f>sdqครู!D6</f>
        <v>0</v>
      </c>
      <c r="E6" s="42">
        <f>sdqครู!E6</f>
        <v>0</v>
      </c>
      <c r="F6" s="42">
        <f>sdqครู!F6</f>
        <v>0</v>
      </c>
      <c r="G6" s="43">
        <f>sdqครู!G6</f>
        <v>0</v>
      </c>
      <c r="H6" s="42">
        <f>sdqครู!AG6</f>
        <v>0</v>
      </c>
      <c r="I6" s="42" t="str">
        <f>sdqครู!AH6</f>
        <v>ปกติ</v>
      </c>
      <c r="J6" s="42">
        <f>sdqครู!AI6</f>
        <v>0</v>
      </c>
      <c r="K6" s="42" t="str">
        <f>sdqครู!AJ6</f>
        <v>ปกติ</v>
      </c>
      <c r="L6" s="42">
        <f>sdqครู!AK6</f>
        <v>0</v>
      </c>
      <c r="M6" s="42" t="str">
        <f>sdqครู!AL6</f>
        <v>ปกติ</v>
      </c>
      <c r="N6" s="42">
        <f>sdqครู!AM6</f>
        <v>0</v>
      </c>
      <c r="O6" s="42" t="str">
        <f>sdqครู!AN6</f>
        <v>ปกติ</v>
      </c>
      <c r="P6" s="42">
        <f>sdqครู!AO6</f>
        <v>0</v>
      </c>
      <c r="Q6" s="42" t="str">
        <f>sdqครู!AP6</f>
        <v>ไม่มีจุดแข็ง</v>
      </c>
      <c r="R6" s="42">
        <f>sdqครู!AQ6</f>
        <v>0</v>
      </c>
      <c r="S6" s="42" t="str">
        <f>sdqครู!AR6</f>
        <v>ปกติ</v>
      </c>
    </row>
    <row r="7" spans="1:19" x14ac:dyDescent="0.5">
      <c r="A7" s="40">
        <v>3</v>
      </c>
      <c r="B7" s="41">
        <f>sdqครู!B7</f>
        <v>0</v>
      </c>
      <c r="C7" s="42">
        <f>sdqครู!C7</f>
        <v>0</v>
      </c>
      <c r="D7" s="42">
        <f>sdqครู!D7</f>
        <v>0</v>
      </c>
      <c r="E7" s="42">
        <f>sdqครู!E7</f>
        <v>0</v>
      </c>
      <c r="F7" s="42">
        <f>sdqครู!F7</f>
        <v>0</v>
      </c>
      <c r="G7" s="43">
        <f>sdqครู!G7</f>
        <v>0</v>
      </c>
      <c r="H7" s="42">
        <f>sdqครู!AG7</f>
        <v>0</v>
      </c>
      <c r="I7" s="42" t="str">
        <f>sdqครู!AH7</f>
        <v>ปกติ</v>
      </c>
      <c r="J7" s="42">
        <f>sdqครู!AI7</f>
        <v>0</v>
      </c>
      <c r="K7" s="42" t="str">
        <f>sdqครู!AJ7</f>
        <v>ปกติ</v>
      </c>
      <c r="L7" s="42">
        <f>sdqครู!AK7</f>
        <v>0</v>
      </c>
      <c r="M7" s="42" t="str">
        <f>sdqครู!AL7</f>
        <v>ปกติ</v>
      </c>
      <c r="N7" s="42">
        <f>sdqครู!AM7</f>
        <v>0</v>
      </c>
      <c r="O7" s="42" t="str">
        <f>sdqครู!AN7</f>
        <v>ปกติ</v>
      </c>
      <c r="P7" s="42">
        <f>sdqครู!AO7</f>
        <v>0</v>
      </c>
      <c r="Q7" s="42" t="str">
        <f>sdqครู!AP7</f>
        <v>ไม่มีจุดแข็ง</v>
      </c>
      <c r="R7" s="42">
        <f>sdqครู!AQ7</f>
        <v>0</v>
      </c>
      <c r="S7" s="42" t="str">
        <f>sdqครู!AR7</f>
        <v>ปกติ</v>
      </c>
    </row>
    <row r="8" spans="1:19" x14ac:dyDescent="0.5">
      <c r="A8" s="40">
        <v>4</v>
      </c>
      <c r="B8" s="41">
        <f>sdqครู!B8</f>
        <v>0</v>
      </c>
      <c r="C8" s="42">
        <f>sdqครู!C8</f>
        <v>0</v>
      </c>
      <c r="D8" s="42">
        <f>sdqครู!D8</f>
        <v>0</v>
      </c>
      <c r="E8" s="42">
        <f>sdqครู!E8</f>
        <v>0</v>
      </c>
      <c r="F8" s="42">
        <f>sdqครู!F8</f>
        <v>0</v>
      </c>
      <c r="G8" s="43">
        <f>sdqครู!G8</f>
        <v>0</v>
      </c>
      <c r="H8" s="42">
        <f>sdqครู!AG8</f>
        <v>0</v>
      </c>
      <c r="I8" s="42" t="str">
        <f>sdqครู!AH8</f>
        <v>ปกติ</v>
      </c>
      <c r="J8" s="42">
        <f>sdqครู!AI8</f>
        <v>0</v>
      </c>
      <c r="K8" s="42" t="str">
        <f>sdqครู!AJ8</f>
        <v>ปกติ</v>
      </c>
      <c r="L8" s="42">
        <f>sdqครู!AK8</f>
        <v>0</v>
      </c>
      <c r="M8" s="42" t="str">
        <f>sdqครู!AL8</f>
        <v>ปกติ</v>
      </c>
      <c r="N8" s="42">
        <f>sdqครู!AM8</f>
        <v>0</v>
      </c>
      <c r="O8" s="42" t="str">
        <f>sdqครู!AN8</f>
        <v>ปกติ</v>
      </c>
      <c r="P8" s="42">
        <f>sdqครู!AO8</f>
        <v>0</v>
      </c>
      <c r="Q8" s="42" t="str">
        <f>sdqครู!AP8</f>
        <v>ไม่มีจุดแข็ง</v>
      </c>
      <c r="R8" s="42">
        <f>sdqครู!AQ8</f>
        <v>0</v>
      </c>
      <c r="S8" s="42" t="str">
        <f>sdqครู!AR8</f>
        <v>ปกติ</v>
      </c>
    </row>
    <row r="9" spans="1:19" x14ac:dyDescent="0.5">
      <c r="A9" s="40">
        <v>5</v>
      </c>
      <c r="B9" s="41">
        <f>sdqครู!B9</f>
        <v>0</v>
      </c>
      <c r="C9" s="42">
        <f>sdqครู!C9</f>
        <v>0</v>
      </c>
      <c r="D9" s="42">
        <f>sdqครู!D9</f>
        <v>0</v>
      </c>
      <c r="E9" s="42">
        <f>sdqครู!E9</f>
        <v>0</v>
      </c>
      <c r="F9" s="42">
        <f>sdqครู!F9</f>
        <v>0</v>
      </c>
      <c r="G9" s="43">
        <f>sdqครู!G9</f>
        <v>0</v>
      </c>
      <c r="H9" s="42">
        <f>sdqครู!AG9</f>
        <v>0</v>
      </c>
      <c r="I9" s="42" t="str">
        <f>sdqครู!AH9</f>
        <v>ปกติ</v>
      </c>
      <c r="J9" s="42">
        <f>sdqครู!AI9</f>
        <v>0</v>
      </c>
      <c r="K9" s="42" t="str">
        <f>sdqครู!AJ9</f>
        <v>ปกติ</v>
      </c>
      <c r="L9" s="42">
        <f>sdqครู!AK9</f>
        <v>0</v>
      </c>
      <c r="M9" s="42" t="str">
        <f>sdqครู!AL9</f>
        <v>ปกติ</v>
      </c>
      <c r="N9" s="42">
        <f>sdqครู!AM9</f>
        <v>0</v>
      </c>
      <c r="O9" s="42" t="str">
        <f>sdqครู!AN9</f>
        <v>ปกติ</v>
      </c>
      <c r="P9" s="42">
        <f>sdqครู!AO9</f>
        <v>0</v>
      </c>
      <c r="Q9" s="42" t="str">
        <f>sdqครู!AP9</f>
        <v>ไม่มีจุดแข็ง</v>
      </c>
      <c r="R9" s="42">
        <f>sdqครู!AQ9</f>
        <v>0</v>
      </c>
      <c r="S9" s="42" t="str">
        <f>sdqครู!AR9</f>
        <v>ปกติ</v>
      </c>
    </row>
    <row r="10" spans="1:19" x14ac:dyDescent="0.5">
      <c r="A10" s="40">
        <v>6</v>
      </c>
      <c r="B10" s="41">
        <f>sdqครู!B10</f>
        <v>0</v>
      </c>
      <c r="C10" s="42">
        <f>sdqครู!C10</f>
        <v>0</v>
      </c>
      <c r="D10" s="42">
        <f>sdqครู!D10</f>
        <v>0</v>
      </c>
      <c r="E10" s="42">
        <f>sdqครู!E10</f>
        <v>0</v>
      </c>
      <c r="F10" s="42">
        <f>sdqครู!F10</f>
        <v>0</v>
      </c>
      <c r="G10" s="43">
        <f>sdqครู!G10</f>
        <v>0</v>
      </c>
      <c r="H10" s="42">
        <f>sdqครู!AG10</f>
        <v>0</v>
      </c>
      <c r="I10" s="42" t="str">
        <f>sdqครู!AH10</f>
        <v>ปกติ</v>
      </c>
      <c r="J10" s="42">
        <f>sdqครู!AI10</f>
        <v>0</v>
      </c>
      <c r="K10" s="42" t="str">
        <f>sdqครู!AJ10</f>
        <v>ปกติ</v>
      </c>
      <c r="L10" s="42">
        <f>sdqครู!AK10</f>
        <v>0</v>
      </c>
      <c r="M10" s="42" t="str">
        <f>sdqครู!AL10</f>
        <v>ปกติ</v>
      </c>
      <c r="N10" s="42">
        <f>sdqครู!AM10</f>
        <v>0</v>
      </c>
      <c r="O10" s="42" t="str">
        <f>sdqครู!AN10</f>
        <v>ปกติ</v>
      </c>
      <c r="P10" s="42">
        <f>sdqครู!AO10</f>
        <v>0</v>
      </c>
      <c r="Q10" s="42" t="str">
        <f>sdqครู!AP10</f>
        <v>ไม่มีจุดแข็ง</v>
      </c>
      <c r="R10" s="42">
        <f>sdqครู!AQ10</f>
        <v>0</v>
      </c>
      <c r="S10" s="42" t="str">
        <f>sdqครู!AR10</f>
        <v>ปกติ</v>
      </c>
    </row>
    <row r="11" spans="1:19" x14ac:dyDescent="0.5">
      <c r="A11" s="40">
        <v>7</v>
      </c>
      <c r="B11" s="41">
        <f>sdqครู!B11</f>
        <v>0</v>
      </c>
      <c r="C11" s="42">
        <f>sdqครู!C11</f>
        <v>0</v>
      </c>
      <c r="D11" s="42">
        <f>sdqครู!D11</f>
        <v>0</v>
      </c>
      <c r="E11" s="42">
        <f>sdqครู!E11</f>
        <v>0</v>
      </c>
      <c r="F11" s="42">
        <f>sdqครู!F11</f>
        <v>0</v>
      </c>
      <c r="G11" s="43">
        <f>sdqครู!G11</f>
        <v>0</v>
      </c>
      <c r="H11" s="42">
        <f>sdqครู!AG11</f>
        <v>0</v>
      </c>
      <c r="I11" s="42" t="str">
        <f>sdqครู!AH11</f>
        <v>ปกติ</v>
      </c>
      <c r="J11" s="42">
        <f>sdqครู!AI11</f>
        <v>0</v>
      </c>
      <c r="K11" s="42" t="str">
        <f>sdqครู!AJ11</f>
        <v>ปกติ</v>
      </c>
      <c r="L11" s="42">
        <f>sdqครู!AK11</f>
        <v>0</v>
      </c>
      <c r="M11" s="42" t="str">
        <f>sdqครู!AL11</f>
        <v>ปกติ</v>
      </c>
      <c r="N11" s="42">
        <f>sdqครู!AM11</f>
        <v>0</v>
      </c>
      <c r="O11" s="42" t="str">
        <f>sdqครู!AN11</f>
        <v>ปกติ</v>
      </c>
      <c r="P11" s="42">
        <f>sdqครู!AO11</f>
        <v>0</v>
      </c>
      <c r="Q11" s="42" t="str">
        <f>sdqครู!AP11</f>
        <v>ไม่มีจุดแข็ง</v>
      </c>
      <c r="R11" s="42">
        <f>sdqครู!AQ11</f>
        <v>0</v>
      </c>
      <c r="S11" s="42" t="str">
        <f>sdqครู!AR11</f>
        <v>ปกติ</v>
      </c>
    </row>
    <row r="12" spans="1:19" x14ac:dyDescent="0.5">
      <c r="A12" s="40">
        <v>8</v>
      </c>
      <c r="B12" s="41">
        <f>sdqครู!B12</f>
        <v>0</v>
      </c>
      <c r="C12" s="42">
        <f>sdqครู!C12</f>
        <v>0</v>
      </c>
      <c r="D12" s="42">
        <f>sdqครู!D12</f>
        <v>0</v>
      </c>
      <c r="E12" s="42">
        <f>sdqครู!E12</f>
        <v>0</v>
      </c>
      <c r="F12" s="42">
        <f>sdqครู!F12</f>
        <v>0</v>
      </c>
      <c r="G12" s="43">
        <f>sdqครู!G12</f>
        <v>0</v>
      </c>
      <c r="H12" s="42">
        <f>sdqครู!AG12</f>
        <v>0</v>
      </c>
      <c r="I12" s="42" t="str">
        <f>sdqครู!AH12</f>
        <v>ปกติ</v>
      </c>
      <c r="J12" s="42">
        <f>sdqครู!AI12</f>
        <v>0</v>
      </c>
      <c r="K12" s="42" t="str">
        <f>sdqครู!AJ12</f>
        <v>ปกติ</v>
      </c>
      <c r="L12" s="42">
        <f>sdqครู!AK12</f>
        <v>0</v>
      </c>
      <c r="M12" s="42" t="str">
        <f>sdqครู!AL12</f>
        <v>ปกติ</v>
      </c>
      <c r="N12" s="42">
        <f>sdqครู!AM12</f>
        <v>0</v>
      </c>
      <c r="O12" s="42" t="str">
        <f>sdqครู!AN12</f>
        <v>ปกติ</v>
      </c>
      <c r="P12" s="42">
        <f>sdqครู!AO12</f>
        <v>0</v>
      </c>
      <c r="Q12" s="42" t="str">
        <f>sdqครู!AP12</f>
        <v>ไม่มีจุดแข็ง</v>
      </c>
      <c r="R12" s="42">
        <f>sdqครู!AQ12</f>
        <v>0</v>
      </c>
      <c r="S12" s="42" t="str">
        <f>sdqครู!AR12</f>
        <v>ปกติ</v>
      </c>
    </row>
    <row r="13" spans="1:19" x14ac:dyDescent="0.5">
      <c r="A13" s="40">
        <v>9</v>
      </c>
      <c r="B13" s="41">
        <f>sdqครู!B13</f>
        <v>0</v>
      </c>
      <c r="C13" s="42">
        <f>sdqครู!C13</f>
        <v>0</v>
      </c>
      <c r="D13" s="42">
        <f>sdqครู!D13</f>
        <v>0</v>
      </c>
      <c r="E13" s="42">
        <f>sdqครู!E13</f>
        <v>0</v>
      </c>
      <c r="F13" s="42">
        <f>sdqครู!F13</f>
        <v>0</v>
      </c>
      <c r="G13" s="43">
        <f>sdqครู!G13</f>
        <v>0</v>
      </c>
      <c r="H13" s="42">
        <f>sdqครู!AG13</f>
        <v>0</v>
      </c>
      <c r="I13" s="42" t="str">
        <f>sdqครู!AH13</f>
        <v>ปกติ</v>
      </c>
      <c r="J13" s="42">
        <f>sdqครู!AI13</f>
        <v>0</v>
      </c>
      <c r="K13" s="42" t="str">
        <f>sdqครู!AJ13</f>
        <v>ปกติ</v>
      </c>
      <c r="L13" s="42">
        <f>sdqครู!AK13</f>
        <v>0</v>
      </c>
      <c r="M13" s="42" t="str">
        <f>sdqครู!AL13</f>
        <v>ปกติ</v>
      </c>
      <c r="N13" s="42">
        <f>sdqครู!AM13</f>
        <v>0</v>
      </c>
      <c r="O13" s="42" t="str">
        <f>sdqครู!AN13</f>
        <v>ปกติ</v>
      </c>
      <c r="P13" s="42">
        <f>sdqครู!AO13</f>
        <v>0</v>
      </c>
      <c r="Q13" s="42" t="str">
        <f>sdqครู!AP13</f>
        <v>ไม่มีจุดแข็ง</v>
      </c>
      <c r="R13" s="42">
        <f>sdqครู!AQ13</f>
        <v>0</v>
      </c>
      <c r="S13" s="42" t="str">
        <f>sdqครู!AR13</f>
        <v>ปกติ</v>
      </c>
    </row>
    <row r="14" spans="1:19" x14ac:dyDescent="0.5">
      <c r="A14" s="40">
        <v>10</v>
      </c>
      <c r="B14" s="41">
        <f>sdqครู!B14</f>
        <v>0</v>
      </c>
      <c r="C14" s="42">
        <f>sdqครู!C14</f>
        <v>0</v>
      </c>
      <c r="D14" s="42">
        <f>sdqครู!D14</f>
        <v>0</v>
      </c>
      <c r="E14" s="42">
        <f>sdqครู!E14</f>
        <v>0</v>
      </c>
      <c r="F14" s="42">
        <f>sdqครู!F14</f>
        <v>0</v>
      </c>
      <c r="G14" s="43">
        <f>sdqครู!G14</f>
        <v>0</v>
      </c>
      <c r="H14" s="42">
        <f>sdqครู!AG14</f>
        <v>0</v>
      </c>
      <c r="I14" s="42" t="str">
        <f>sdqครู!AH14</f>
        <v>ปกติ</v>
      </c>
      <c r="J14" s="42">
        <f>sdqครู!AI14</f>
        <v>0</v>
      </c>
      <c r="K14" s="42" t="str">
        <f>sdqครู!AJ14</f>
        <v>ปกติ</v>
      </c>
      <c r="L14" s="42">
        <f>sdqครู!AK14</f>
        <v>0</v>
      </c>
      <c r="M14" s="42" t="str">
        <f>sdqครู!AL14</f>
        <v>ปกติ</v>
      </c>
      <c r="N14" s="42">
        <f>sdqครู!AM14</f>
        <v>0</v>
      </c>
      <c r="O14" s="42" t="str">
        <f>sdqครู!AN14</f>
        <v>ปกติ</v>
      </c>
      <c r="P14" s="42">
        <f>sdqครู!AO14</f>
        <v>0</v>
      </c>
      <c r="Q14" s="42" t="str">
        <f>sdqครู!AP14</f>
        <v>ไม่มีจุดแข็ง</v>
      </c>
      <c r="R14" s="42">
        <f>sdqครู!AQ14</f>
        <v>0</v>
      </c>
      <c r="S14" s="42" t="str">
        <f>sdqครู!AR14</f>
        <v>ปกติ</v>
      </c>
    </row>
    <row r="15" spans="1:19" x14ac:dyDescent="0.5">
      <c r="A15" s="40">
        <v>11</v>
      </c>
      <c r="B15" s="41">
        <f>sdqครู!B15</f>
        <v>0</v>
      </c>
      <c r="C15" s="42">
        <f>sdqครู!C15</f>
        <v>0</v>
      </c>
      <c r="D15" s="42">
        <f>sdqครู!D15</f>
        <v>0</v>
      </c>
      <c r="E15" s="42">
        <f>sdqครู!E15</f>
        <v>0</v>
      </c>
      <c r="F15" s="42">
        <f>sdqครู!F15</f>
        <v>0</v>
      </c>
      <c r="G15" s="43">
        <f>sdqครู!G15</f>
        <v>0</v>
      </c>
      <c r="H15" s="42">
        <f>sdqครู!AG15</f>
        <v>0</v>
      </c>
      <c r="I15" s="42" t="str">
        <f>sdqครู!AH15</f>
        <v>ปกติ</v>
      </c>
      <c r="J15" s="42">
        <f>sdqครู!AI15</f>
        <v>0</v>
      </c>
      <c r="K15" s="42" t="str">
        <f>sdqครู!AJ15</f>
        <v>ปกติ</v>
      </c>
      <c r="L15" s="42">
        <f>sdqครู!AK15</f>
        <v>0</v>
      </c>
      <c r="M15" s="42" t="str">
        <f>sdqครู!AL15</f>
        <v>ปกติ</v>
      </c>
      <c r="N15" s="42">
        <f>sdqครู!AM15</f>
        <v>0</v>
      </c>
      <c r="O15" s="42" t="str">
        <f>sdqครู!AN15</f>
        <v>ปกติ</v>
      </c>
      <c r="P15" s="42">
        <f>sdqครู!AO15</f>
        <v>0</v>
      </c>
      <c r="Q15" s="42" t="str">
        <f>sdqครู!AP15</f>
        <v>ไม่มีจุดแข็ง</v>
      </c>
      <c r="R15" s="42">
        <f>sdqครู!AQ15</f>
        <v>0</v>
      </c>
      <c r="S15" s="42" t="str">
        <f>sdqครู!AR15</f>
        <v>ปกติ</v>
      </c>
    </row>
    <row r="16" spans="1:19" x14ac:dyDescent="0.5">
      <c r="A16" s="40">
        <v>12</v>
      </c>
      <c r="B16" s="41">
        <f>sdqครู!B16</f>
        <v>0</v>
      </c>
      <c r="C16" s="42">
        <f>sdqครู!C16</f>
        <v>0</v>
      </c>
      <c r="D16" s="42">
        <f>sdqครู!D16</f>
        <v>0</v>
      </c>
      <c r="E16" s="42">
        <f>sdqครู!E16</f>
        <v>0</v>
      </c>
      <c r="F16" s="42">
        <f>sdqครู!F16</f>
        <v>0</v>
      </c>
      <c r="G16" s="43">
        <f>sdqครู!G16</f>
        <v>0</v>
      </c>
      <c r="H16" s="42">
        <f>sdqครู!AG16</f>
        <v>0</v>
      </c>
      <c r="I16" s="42" t="str">
        <f>sdqครู!AH16</f>
        <v>ปกติ</v>
      </c>
      <c r="J16" s="42">
        <f>sdqครู!AI16</f>
        <v>0</v>
      </c>
      <c r="K16" s="42" t="str">
        <f>sdqครู!AJ16</f>
        <v>ปกติ</v>
      </c>
      <c r="L16" s="42">
        <f>sdqครู!AK16</f>
        <v>0</v>
      </c>
      <c r="M16" s="42" t="str">
        <f>sdqครู!AL16</f>
        <v>ปกติ</v>
      </c>
      <c r="N16" s="42">
        <f>sdqครู!AM16</f>
        <v>0</v>
      </c>
      <c r="O16" s="42" t="str">
        <f>sdqครู!AN16</f>
        <v>ปกติ</v>
      </c>
      <c r="P16" s="42">
        <f>sdqครู!AO16</f>
        <v>0</v>
      </c>
      <c r="Q16" s="42" t="str">
        <f>sdqครู!AP16</f>
        <v>ไม่มีจุดแข็ง</v>
      </c>
      <c r="R16" s="42">
        <f>sdqครู!AQ16</f>
        <v>0</v>
      </c>
      <c r="S16" s="42" t="str">
        <f>sdqครู!AR16</f>
        <v>ปกติ</v>
      </c>
    </row>
    <row r="17" spans="1:19" x14ac:dyDescent="0.5">
      <c r="A17" s="40">
        <v>13</v>
      </c>
      <c r="B17" s="41">
        <f>sdqครู!B17</f>
        <v>0</v>
      </c>
      <c r="C17" s="42">
        <f>sdqครู!C17</f>
        <v>0</v>
      </c>
      <c r="D17" s="42">
        <f>sdqครู!D17</f>
        <v>0</v>
      </c>
      <c r="E17" s="42">
        <f>sdqครู!E17</f>
        <v>0</v>
      </c>
      <c r="F17" s="42">
        <f>sdqครู!F17</f>
        <v>0</v>
      </c>
      <c r="G17" s="43">
        <f>sdqครู!G17</f>
        <v>0</v>
      </c>
      <c r="H17" s="42">
        <f>sdqครู!AG17</f>
        <v>0</v>
      </c>
      <c r="I17" s="42" t="str">
        <f>sdqครู!AH17</f>
        <v>ปกติ</v>
      </c>
      <c r="J17" s="42">
        <f>sdqครู!AI17</f>
        <v>0</v>
      </c>
      <c r="K17" s="42" t="str">
        <f>sdqครู!AJ17</f>
        <v>ปกติ</v>
      </c>
      <c r="L17" s="42">
        <f>sdqครู!AK17</f>
        <v>0</v>
      </c>
      <c r="M17" s="42" t="str">
        <f>sdqครู!AL17</f>
        <v>ปกติ</v>
      </c>
      <c r="N17" s="42">
        <f>sdqครู!AM17</f>
        <v>0</v>
      </c>
      <c r="O17" s="42" t="str">
        <f>sdqครู!AN17</f>
        <v>ปกติ</v>
      </c>
      <c r="P17" s="42">
        <f>sdqครู!AO17</f>
        <v>0</v>
      </c>
      <c r="Q17" s="42" t="str">
        <f>sdqครู!AP17</f>
        <v>ไม่มีจุดแข็ง</v>
      </c>
      <c r="R17" s="42">
        <f>sdqครู!AQ17</f>
        <v>0</v>
      </c>
      <c r="S17" s="42" t="str">
        <f>sdqครู!AR17</f>
        <v>ปกติ</v>
      </c>
    </row>
    <row r="18" spans="1:19" x14ac:dyDescent="0.5">
      <c r="A18" s="40">
        <v>14</v>
      </c>
      <c r="B18" s="41">
        <f>sdqครู!B18</f>
        <v>0</v>
      </c>
      <c r="C18" s="42">
        <f>sdqครู!C18</f>
        <v>0</v>
      </c>
      <c r="D18" s="42">
        <f>sdqครู!D18</f>
        <v>0</v>
      </c>
      <c r="E18" s="42">
        <f>sdqครู!E18</f>
        <v>0</v>
      </c>
      <c r="F18" s="42">
        <f>sdqครู!F18</f>
        <v>0</v>
      </c>
      <c r="G18" s="43">
        <f>sdqครู!G18</f>
        <v>0</v>
      </c>
      <c r="H18" s="42">
        <f>sdqครู!AG18</f>
        <v>0</v>
      </c>
      <c r="I18" s="42" t="str">
        <f>sdqครู!AH18</f>
        <v>ปกติ</v>
      </c>
      <c r="J18" s="42">
        <f>sdqครู!AI18</f>
        <v>0</v>
      </c>
      <c r="K18" s="42" t="str">
        <f>sdqครู!AJ18</f>
        <v>ปกติ</v>
      </c>
      <c r="L18" s="42">
        <f>sdqครู!AK18</f>
        <v>0</v>
      </c>
      <c r="M18" s="42" t="str">
        <f>sdqครู!AL18</f>
        <v>ปกติ</v>
      </c>
      <c r="N18" s="42">
        <f>sdqครู!AM18</f>
        <v>0</v>
      </c>
      <c r="O18" s="42" t="str">
        <f>sdqครู!AN18</f>
        <v>ปกติ</v>
      </c>
      <c r="P18" s="42">
        <f>sdqครู!AO18</f>
        <v>0</v>
      </c>
      <c r="Q18" s="42" t="str">
        <f>sdqครู!AP18</f>
        <v>ไม่มีจุดแข็ง</v>
      </c>
      <c r="R18" s="42">
        <f>sdqครู!AQ18</f>
        <v>0</v>
      </c>
      <c r="S18" s="42" t="str">
        <f>sdqครู!AR18</f>
        <v>ปกติ</v>
      </c>
    </row>
    <row r="19" spans="1:19" x14ac:dyDescent="0.5">
      <c r="A19" s="40">
        <v>15</v>
      </c>
      <c r="B19" s="41">
        <f>sdqครู!B19</f>
        <v>0</v>
      </c>
      <c r="C19" s="42">
        <f>sdqครู!C19</f>
        <v>0</v>
      </c>
      <c r="D19" s="42">
        <f>sdqครู!D19</f>
        <v>0</v>
      </c>
      <c r="E19" s="42">
        <f>sdqครู!E19</f>
        <v>0</v>
      </c>
      <c r="F19" s="42">
        <f>sdqครู!F19</f>
        <v>0</v>
      </c>
      <c r="G19" s="43">
        <f>sdqครู!G19</f>
        <v>0</v>
      </c>
      <c r="H19" s="42">
        <f>sdqครู!AG19</f>
        <v>0</v>
      </c>
      <c r="I19" s="42" t="str">
        <f>sdqครู!AH19</f>
        <v>ปกติ</v>
      </c>
      <c r="J19" s="42">
        <f>sdqครู!AI19</f>
        <v>0</v>
      </c>
      <c r="K19" s="42" t="str">
        <f>sdqครู!AJ19</f>
        <v>ปกติ</v>
      </c>
      <c r="L19" s="42">
        <f>sdqครู!AK19</f>
        <v>0</v>
      </c>
      <c r="M19" s="42" t="str">
        <f>sdqครู!AL19</f>
        <v>ปกติ</v>
      </c>
      <c r="N19" s="42">
        <f>sdqครู!AM19</f>
        <v>0</v>
      </c>
      <c r="O19" s="42" t="str">
        <f>sdqครู!AN19</f>
        <v>ปกติ</v>
      </c>
      <c r="P19" s="42">
        <f>sdqครู!AO19</f>
        <v>0</v>
      </c>
      <c r="Q19" s="42" t="str">
        <f>sdqครู!AP19</f>
        <v>ไม่มีจุดแข็ง</v>
      </c>
      <c r="R19" s="42">
        <f>sdqครู!AQ19</f>
        <v>0</v>
      </c>
      <c r="S19" s="42" t="str">
        <f>sdqครู!AR19</f>
        <v>ปกติ</v>
      </c>
    </row>
    <row r="20" spans="1:19" x14ac:dyDescent="0.5">
      <c r="A20" s="40">
        <v>16</v>
      </c>
      <c r="B20" s="41">
        <f>sdqครู!B20</f>
        <v>0</v>
      </c>
      <c r="C20" s="42">
        <f>sdqครู!C20</f>
        <v>0</v>
      </c>
      <c r="D20" s="42">
        <f>sdqครู!D20</f>
        <v>0</v>
      </c>
      <c r="E20" s="42">
        <f>sdqครู!E20</f>
        <v>0</v>
      </c>
      <c r="F20" s="42">
        <f>sdqครู!F20</f>
        <v>0</v>
      </c>
      <c r="G20" s="43">
        <f>sdqครู!G20</f>
        <v>0</v>
      </c>
      <c r="H20" s="42">
        <f>sdqครู!AG20</f>
        <v>0</v>
      </c>
      <c r="I20" s="42" t="str">
        <f>sdqครู!AH20</f>
        <v>ปกติ</v>
      </c>
      <c r="J20" s="42">
        <f>sdqครู!AI20</f>
        <v>0</v>
      </c>
      <c r="K20" s="42" t="str">
        <f>sdqครู!AJ20</f>
        <v>ปกติ</v>
      </c>
      <c r="L20" s="42">
        <f>sdqครู!AK20</f>
        <v>0</v>
      </c>
      <c r="M20" s="42" t="str">
        <f>sdqครู!AL20</f>
        <v>ปกติ</v>
      </c>
      <c r="N20" s="42">
        <f>sdqครู!AM20</f>
        <v>0</v>
      </c>
      <c r="O20" s="42" t="str">
        <f>sdqครู!AN20</f>
        <v>ปกติ</v>
      </c>
      <c r="P20" s="42">
        <f>sdqครู!AO20</f>
        <v>0</v>
      </c>
      <c r="Q20" s="42" t="str">
        <f>sdqครู!AP20</f>
        <v>ไม่มีจุดแข็ง</v>
      </c>
      <c r="R20" s="42">
        <f>sdqครู!AQ20</f>
        <v>0</v>
      </c>
      <c r="S20" s="42" t="str">
        <f>sdqครู!AR20</f>
        <v>ปกติ</v>
      </c>
    </row>
    <row r="21" spans="1:19" x14ac:dyDescent="0.5">
      <c r="A21" s="40">
        <v>17</v>
      </c>
      <c r="B21" s="41">
        <f>sdqครู!B21</f>
        <v>0</v>
      </c>
      <c r="C21" s="42">
        <f>sdqครู!C21</f>
        <v>0</v>
      </c>
      <c r="D21" s="42">
        <f>sdqครู!D21</f>
        <v>0</v>
      </c>
      <c r="E21" s="42">
        <f>sdqครู!E21</f>
        <v>0</v>
      </c>
      <c r="F21" s="42">
        <f>sdqครู!F21</f>
        <v>0</v>
      </c>
      <c r="G21" s="43">
        <f>sdqครู!G21</f>
        <v>0</v>
      </c>
      <c r="H21" s="42">
        <f>sdqครู!AG21</f>
        <v>0</v>
      </c>
      <c r="I21" s="42" t="str">
        <f>sdqครู!AH21</f>
        <v>ปกติ</v>
      </c>
      <c r="J21" s="42">
        <f>sdqครู!AI21</f>
        <v>0</v>
      </c>
      <c r="K21" s="42" t="str">
        <f>sdqครู!AJ21</f>
        <v>ปกติ</v>
      </c>
      <c r="L21" s="42">
        <f>sdqครู!AK21</f>
        <v>0</v>
      </c>
      <c r="M21" s="42" t="str">
        <f>sdqครู!AL21</f>
        <v>ปกติ</v>
      </c>
      <c r="N21" s="42">
        <f>sdqครู!AM21</f>
        <v>0</v>
      </c>
      <c r="O21" s="42" t="str">
        <f>sdqครู!AN21</f>
        <v>ปกติ</v>
      </c>
      <c r="P21" s="42">
        <f>sdqครู!AO21</f>
        <v>0</v>
      </c>
      <c r="Q21" s="42" t="str">
        <f>sdqครู!AP21</f>
        <v>ไม่มีจุดแข็ง</v>
      </c>
      <c r="R21" s="42">
        <f>sdqครู!AQ21</f>
        <v>0</v>
      </c>
      <c r="S21" s="42" t="str">
        <f>sdqครู!AR21</f>
        <v>ปกติ</v>
      </c>
    </row>
    <row r="22" spans="1:19" x14ac:dyDescent="0.5">
      <c r="A22" s="40">
        <v>18</v>
      </c>
      <c r="B22" s="41">
        <f>sdqครู!B22</f>
        <v>0</v>
      </c>
      <c r="C22" s="42">
        <f>sdqครู!C22</f>
        <v>0</v>
      </c>
      <c r="D22" s="42">
        <f>sdqครู!D22</f>
        <v>0</v>
      </c>
      <c r="E22" s="42">
        <f>sdqครู!E22</f>
        <v>0</v>
      </c>
      <c r="F22" s="42">
        <f>sdqครู!F22</f>
        <v>0</v>
      </c>
      <c r="G22" s="43">
        <f>sdqครู!G22</f>
        <v>0</v>
      </c>
      <c r="H22" s="42">
        <f>sdqครู!AG22</f>
        <v>0</v>
      </c>
      <c r="I22" s="42" t="str">
        <f>sdqครู!AH22</f>
        <v>ปกติ</v>
      </c>
      <c r="J22" s="42">
        <f>sdqครู!AI22</f>
        <v>0</v>
      </c>
      <c r="K22" s="42" t="str">
        <f>sdqครู!AJ22</f>
        <v>ปกติ</v>
      </c>
      <c r="L22" s="42">
        <f>sdqครู!AK22</f>
        <v>0</v>
      </c>
      <c r="M22" s="42" t="str">
        <f>sdqครู!AL22</f>
        <v>ปกติ</v>
      </c>
      <c r="N22" s="42">
        <f>sdqครู!AM22</f>
        <v>0</v>
      </c>
      <c r="O22" s="42" t="str">
        <f>sdqครู!AN22</f>
        <v>ปกติ</v>
      </c>
      <c r="P22" s="42">
        <f>sdqครู!AO22</f>
        <v>0</v>
      </c>
      <c r="Q22" s="42" t="str">
        <f>sdqครู!AP22</f>
        <v>ไม่มีจุดแข็ง</v>
      </c>
      <c r="R22" s="42">
        <f>sdqครู!AQ22</f>
        <v>0</v>
      </c>
      <c r="S22" s="42" t="str">
        <f>sdqครู!AR22</f>
        <v>ปกติ</v>
      </c>
    </row>
    <row r="23" spans="1:19" x14ac:dyDescent="0.5">
      <c r="A23" s="40">
        <v>19</v>
      </c>
      <c r="B23" s="41">
        <f>sdqครู!B23</f>
        <v>0</v>
      </c>
      <c r="C23" s="42">
        <f>sdqครู!C23</f>
        <v>0</v>
      </c>
      <c r="D23" s="42">
        <f>sdqครู!D23</f>
        <v>0</v>
      </c>
      <c r="E23" s="42">
        <f>sdqครู!E23</f>
        <v>0</v>
      </c>
      <c r="F23" s="42">
        <f>sdqครู!F23</f>
        <v>0</v>
      </c>
      <c r="G23" s="43">
        <f>sdqครู!G23</f>
        <v>0</v>
      </c>
      <c r="H23" s="42">
        <f>sdqครู!AG23</f>
        <v>0</v>
      </c>
      <c r="I23" s="42" t="str">
        <f>sdqครู!AH23</f>
        <v>ปกติ</v>
      </c>
      <c r="J23" s="42">
        <f>sdqครู!AI23</f>
        <v>0</v>
      </c>
      <c r="K23" s="42" t="str">
        <f>sdqครู!AJ23</f>
        <v>ปกติ</v>
      </c>
      <c r="L23" s="42">
        <f>sdqครู!AK23</f>
        <v>0</v>
      </c>
      <c r="M23" s="42" t="str">
        <f>sdqครู!AL23</f>
        <v>ปกติ</v>
      </c>
      <c r="N23" s="42">
        <f>sdqครู!AM23</f>
        <v>0</v>
      </c>
      <c r="O23" s="42" t="str">
        <f>sdqครู!AN23</f>
        <v>ปกติ</v>
      </c>
      <c r="P23" s="42">
        <f>sdqครู!AO23</f>
        <v>0</v>
      </c>
      <c r="Q23" s="42" t="str">
        <f>sdqครู!AP23</f>
        <v>ไม่มีจุดแข็ง</v>
      </c>
      <c r="R23" s="42">
        <f>sdqครู!AQ23</f>
        <v>0</v>
      </c>
      <c r="S23" s="42" t="str">
        <f>sdqครู!AR23</f>
        <v>ปกติ</v>
      </c>
    </row>
    <row r="24" spans="1:19" x14ac:dyDescent="0.5">
      <c r="A24" s="40">
        <v>20</v>
      </c>
      <c r="B24" s="41">
        <f>sdqครู!B24</f>
        <v>0</v>
      </c>
      <c r="C24" s="42">
        <f>sdqครู!C24</f>
        <v>0</v>
      </c>
      <c r="D24" s="42">
        <f>sdqครู!D24</f>
        <v>0</v>
      </c>
      <c r="E24" s="42">
        <f>sdqครู!E24</f>
        <v>0</v>
      </c>
      <c r="F24" s="42">
        <f>sdqครู!F24</f>
        <v>0</v>
      </c>
      <c r="G24" s="43">
        <f>sdqครู!G24</f>
        <v>0</v>
      </c>
      <c r="H24" s="42">
        <f>sdqครู!AG24</f>
        <v>0</v>
      </c>
      <c r="I24" s="42" t="str">
        <f>sdqครู!AH24</f>
        <v>ปกติ</v>
      </c>
      <c r="J24" s="42">
        <f>sdqครู!AI24</f>
        <v>0</v>
      </c>
      <c r="K24" s="42" t="str">
        <f>sdqครู!AJ24</f>
        <v>ปกติ</v>
      </c>
      <c r="L24" s="42">
        <f>sdqครู!AK24</f>
        <v>0</v>
      </c>
      <c r="M24" s="42" t="str">
        <f>sdqครู!AL24</f>
        <v>ปกติ</v>
      </c>
      <c r="N24" s="42">
        <f>sdqครู!AM24</f>
        <v>0</v>
      </c>
      <c r="O24" s="42" t="str">
        <f>sdqครู!AN24</f>
        <v>ปกติ</v>
      </c>
      <c r="P24" s="42">
        <f>sdqครู!AO24</f>
        <v>0</v>
      </c>
      <c r="Q24" s="42" t="str">
        <f>sdqครู!AP24</f>
        <v>ไม่มีจุดแข็ง</v>
      </c>
      <c r="R24" s="42">
        <f>sdqครู!AQ24</f>
        <v>0</v>
      </c>
      <c r="S24" s="42" t="str">
        <f>sdqครู!AR24</f>
        <v>ปกติ</v>
      </c>
    </row>
    <row r="25" spans="1:19" x14ac:dyDescent="0.5">
      <c r="A25" s="40">
        <v>21</v>
      </c>
      <c r="B25" s="41">
        <f>sdqครู!B25</f>
        <v>0</v>
      </c>
      <c r="C25" s="42">
        <f>sdqครู!C25</f>
        <v>0</v>
      </c>
      <c r="D25" s="42">
        <f>sdqครู!D25</f>
        <v>0</v>
      </c>
      <c r="E25" s="42">
        <f>sdqครู!E25</f>
        <v>0</v>
      </c>
      <c r="F25" s="42">
        <f>sdqครู!F25</f>
        <v>0</v>
      </c>
      <c r="G25" s="43">
        <f>sdqครู!G25</f>
        <v>0</v>
      </c>
      <c r="H25" s="42">
        <f>sdqครู!AG25</f>
        <v>0</v>
      </c>
      <c r="I25" s="42" t="str">
        <f>sdqครู!AH25</f>
        <v>ปกติ</v>
      </c>
      <c r="J25" s="42">
        <f>sdqครู!AI25</f>
        <v>0</v>
      </c>
      <c r="K25" s="42" t="str">
        <f>sdqครู!AJ25</f>
        <v>ปกติ</v>
      </c>
      <c r="L25" s="42">
        <f>sdqครู!AK25</f>
        <v>0</v>
      </c>
      <c r="M25" s="42" t="str">
        <f>sdqครู!AL25</f>
        <v>ปกติ</v>
      </c>
      <c r="N25" s="42">
        <f>sdqครู!AM25</f>
        <v>0</v>
      </c>
      <c r="O25" s="42" t="str">
        <f>sdqครู!AN25</f>
        <v>ปกติ</v>
      </c>
      <c r="P25" s="42">
        <f>sdqครู!AO25</f>
        <v>0</v>
      </c>
      <c r="Q25" s="42" t="str">
        <f>sdqครู!AP25</f>
        <v>ไม่มีจุดแข็ง</v>
      </c>
      <c r="R25" s="42">
        <f>sdqครู!AQ25</f>
        <v>0</v>
      </c>
      <c r="S25" s="42" t="str">
        <f>sdqครู!AR25</f>
        <v>ปกติ</v>
      </c>
    </row>
    <row r="26" spans="1:19" x14ac:dyDescent="0.5">
      <c r="A26" s="40">
        <v>22</v>
      </c>
      <c r="B26" s="41">
        <f>sdqครู!B26</f>
        <v>0</v>
      </c>
      <c r="C26" s="42">
        <f>sdqครู!C26</f>
        <v>0</v>
      </c>
      <c r="D26" s="42">
        <f>sdqครู!D26</f>
        <v>0</v>
      </c>
      <c r="E26" s="42">
        <f>sdqครู!E26</f>
        <v>0</v>
      </c>
      <c r="F26" s="42">
        <f>sdqครู!F26</f>
        <v>0</v>
      </c>
      <c r="G26" s="43">
        <f>sdqครู!G26</f>
        <v>0</v>
      </c>
      <c r="H26" s="42">
        <f>sdqครู!AG26</f>
        <v>0</v>
      </c>
      <c r="I26" s="42" t="str">
        <f>sdqครู!AH26</f>
        <v>ปกติ</v>
      </c>
      <c r="J26" s="42">
        <f>sdqครู!AI26</f>
        <v>0</v>
      </c>
      <c r="K26" s="42" t="str">
        <f>sdqครู!AJ26</f>
        <v>ปกติ</v>
      </c>
      <c r="L26" s="42">
        <f>sdqครู!AK26</f>
        <v>0</v>
      </c>
      <c r="M26" s="42" t="str">
        <f>sdqครู!AL26</f>
        <v>ปกติ</v>
      </c>
      <c r="N26" s="42">
        <f>sdqครู!AM26</f>
        <v>0</v>
      </c>
      <c r="O26" s="42" t="str">
        <f>sdqครู!AN26</f>
        <v>ปกติ</v>
      </c>
      <c r="P26" s="42">
        <f>sdqครู!AO26</f>
        <v>0</v>
      </c>
      <c r="Q26" s="42" t="str">
        <f>sdqครู!AP26</f>
        <v>ไม่มีจุดแข็ง</v>
      </c>
      <c r="R26" s="42">
        <f>sdqครู!AQ26</f>
        <v>0</v>
      </c>
      <c r="S26" s="42" t="str">
        <f>sdqครู!AR26</f>
        <v>ปกติ</v>
      </c>
    </row>
    <row r="27" spans="1:19" x14ac:dyDescent="0.5">
      <c r="A27" s="40">
        <v>23</v>
      </c>
      <c r="B27" s="41">
        <f>sdqครู!B27</f>
        <v>0</v>
      </c>
      <c r="C27" s="42">
        <f>sdqครู!C27</f>
        <v>0</v>
      </c>
      <c r="D27" s="42">
        <f>sdqครู!D27</f>
        <v>0</v>
      </c>
      <c r="E27" s="42">
        <f>sdqครู!E27</f>
        <v>0</v>
      </c>
      <c r="F27" s="42">
        <f>sdqครู!F27</f>
        <v>0</v>
      </c>
      <c r="G27" s="43">
        <f>sdqครู!G27</f>
        <v>0</v>
      </c>
      <c r="H27" s="42">
        <f>sdqครู!AG27</f>
        <v>0</v>
      </c>
      <c r="I27" s="42" t="str">
        <f>sdqครู!AH27</f>
        <v>ปกติ</v>
      </c>
      <c r="J27" s="42">
        <f>sdqครู!AI27</f>
        <v>0</v>
      </c>
      <c r="K27" s="42" t="str">
        <f>sdqครู!AJ27</f>
        <v>ปกติ</v>
      </c>
      <c r="L27" s="42">
        <f>sdqครู!AK27</f>
        <v>0</v>
      </c>
      <c r="M27" s="42" t="str">
        <f>sdqครู!AL27</f>
        <v>ปกติ</v>
      </c>
      <c r="N27" s="42">
        <f>sdqครู!AM27</f>
        <v>0</v>
      </c>
      <c r="O27" s="42" t="str">
        <f>sdqครู!AN27</f>
        <v>ปกติ</v>
      </c>
      <c r="P27" s="42">
        <f>sdqครู!AO27</f>
        <v>0</v>
      </c>
      <c r="Q27" s="42" t="str">
        <f>sdqครู!AP27</f>
        <v>ไม่มีจุดแข็ง</v>
      </c>
      <c r="R27" s="42">
        <f>sdqครู!AQ27</f>
        <v>0</v>
      </c>
      <c r="S27" s="42" t="str">
        <f>sdqครู!AR27</f>
        <v>ปกติ</v>
      </c>
    </row>
    <row r="28" spans="1:19" x14ac:dyDescent="0.5">
      <c r="A28" s="40">
        <v>24</v>
      </c>
      <c r="B28" s="41">
        <f>sdqครู!B28</f>
        <v>0</v>
      </c>
      <c r="C28" s="42">
        <f>sdqครู!C28</f>
        <v>0</v>
      </c>
      <c r="D28" s="42">
        <f>sdqครู!D28</f>
        <v>0</v>
      </c>
      <c r="E28" s="42">
        <f>sdqครู!E28</f>
        <v>0</v>
      </c>
      <c r="F28" s="42">
        <f>sdqครู!F28</f>
        <v>0</v>
      </c>
      <c r="G28" s="43">
        <f>sdqครู!G28</f>
        <v>0</v>
      </c>
      <c r="H28" s="42">
        <f>sdqครู!AG28</f>
        <v>0</v>
      </c>
      <c r="I28" s="42" t="str">
        <f>sdqครู!AH28</f>
        <v>ปกติ</v>
      </c>
      <c r="J28" s="42">
        <f>sdqครู!AI28</f>
        <v>0</v>
      </c>
      <c r="K28" s="42" t="str">
        <f>sdqครู!AJ28</f>
        <v>ปกติ</v>
      </c>
      <c r="L28" s="42">
        <f>sdqครู!AK28</f>
        <v>0</v>
      </c>
      <c r="M28" s="42" t="str">
        <f>sdqครู!AL28</f>
        <v>ปกติ</v>
      </c>
      <c r="N28" s="42">
        <f>sdqครู!AM28</f>
        <v>0</v>
      </c>
      <c r="O28" s="42" t="str">
        <f>sdqครู!AN28</f>
        <v>ปกติ</v>
      </c>
      <c r="P28" s="42">
        <f>sdqครู!AO28</f>
        <v>0</v>
      </c>
      <c r="Q28" s="42" t="str">
        <f>sdqครู!AP28</f>
        <v>ไม่มีจุดแข็ง</v>
      </c>
      <c r="R28" s="42">
        <f>sdqครู!AQ28</f>
        <v>0</v>
      </c>
      <c r="S28" s="42" t="str">
        <f>sdqครู!AR28</f>
        <v>ปกติ</v>
      </c>
    </row>
    <row r="29" spans="1:19" x14ac:dyDescent="0.5">
      <c r="A29" s="40">
        <v>25</v>
      </c>
      <c r="B29" s="41">
        <f>sdqครู!B29</f>
        <v>0</v>
      </c>
      <c r="C29" s="42">
        <f>sdqครู!C29</f>
        <v>0</v>
      </c>
      <c r="D29" s="42">
        <f>sdqครู!D29</f>
        <v>0</v>
      </c>
      <c r="E29" s="42">
        <f>sdqครู!E29</f>
        <v>0</v>
      </c>
      <c r="F29" s="42">
        <f>sdqครู!F29</f>
        <v>0</v>
      </c>
      <c r="G29" s="43">
        <f>sdqครู!G29</f>
        <v>0</v>
      </c>
      <c r="H29" s="42">
        <f>sdqครู!AG29</f>
        <v>0</v>
      </c>
      <c r="I29" s="42" t="str">
        <f>sdqครู!AH29</f>
        <v>ปกติ</v>
      </c>
      <c r="J29" s="42">
        <f>sdqครู!AI29</f>
        <v>0</v>
      </c>
      <c r="K29" s="42" t="str">
        <f>sdqครู!AJ29</f>
        <v>ปกติ</v>
      </c>
      <c r="L29" s="42">
        <f>sdqครู!AK29</f>
        <v>0</v>
      </c>
      <c r="M29" s="42" t="str">
        <f>sdqครู!AL29</f>
        <v>ปกติ</v>
      </c>
      <c r="N29" s="42">
        <f>sdqครู!AM29</f>
        <v>0</v>
      </c>
      <c r="O29" s="42" t="str">
        <f>sdqครู!AN29</f>
        <v>ปกติ</v>
      </c>
      <c r="P29" s="42">
        <f>sdqครู!AO29</f>
        <v>0</v>
      </c>
      <c r="Q29" s="42" t="str">
        <f>sdqครู!AP29</f>
        <v>ไม่มีจุดแข็ง</v>
      </c>
      <c r="R29" s="42">
        <f>sdqครู!AQ29</f>
        <v>0</v>
      </c>
      <c r="S29" s="42" t="str">
        <f>sdqครู!AR29</f>
        <v>ปกติ</v>
      </c>
    </row>
    <row r="30" spans="1:19" x14ac:dyDescent="0.5">
      <c r="A30" s="40">
        <v>26</v>
      </c>
      <c r="B30" s="41">
        <f>sdqครู!B30</f>
        <v>0</v>
      </c>
      <c r="C30" s="42">
        <f>sdqครู!C30</f>
        <v>0</v>
      </c>
      <c r="D30" s="42">
        <f>sdqครู!D30</f>
        <v>0</v>
      </c>
      <c r="E30" s="42">
        <f>sdqครู!E30</f>
        <v>0</v>
      </c>
      <c r="F30" s="42">
        <f>sdqครู!F30</f>
        <v>0</v>
      </c>
      <c r="G30" s="43">
        <f>sdqครู!G30</f>
        <v>0</v>
      </c>
      <c r="H30" s="42">
        <f>sdqครู!AG30</f>
        <v>0</v>
      </c>
      <c r="I30" s="42" t="str">
        <f>sdqครู!AH30</f>
        <v>ปกติ</v>
      </c>
      <c r="J30" s="42">
        <f>sdqครู!AI30</f>
        <v>0</v>
      </c>
      <c r="K30" s="42" t="str">
        <f>sdqครู!AJ30</f>
        <v>ปกติ</v>
      </c>
      <c r="L30" s="42">
        <f>sdqครู!AK30</f>
        <v>0</v>
      </c>
      <c r="M30" s="42" t="str">
        <f>sdqครู!AL30</f>
        <v>ปกติ</v>
      </c>
      <c r="N30" s="42">
        <f>sdqครู!AM30</f>
        <v>0</v>
      </c>
      <c r="O30" s="42" t="str">
        <f>sdqครู!AN30</f>
        <v>ปกติ</v>
      </c>
      <c r="P30" s="42">
        <f>sdqครู!AO30</f>
        <v>0</v>
      </c>
      <c r="Q30" s="42" t="str">
        <f>sdqครู!AP30</f>
        <v>ไม่มีจุดแข็ง</v>
      </c>
      <c r="R30" s="42">
        <f>sdqครู!AQ30</f>
        <v>0</v>
      </c>
      <c r="S30" s="42" t="str">
        <f>sdqครู!AR30</f>
        <v>ปกติ</v>
      </c>
    </row>
    <row r="31" spans="1:19" x14ac:dyDescent="0.5">
      <c r="A31" s="40">
        <v>27</v>
      </c>
      <c r="B31" s="41">
        <f>sdqครู!B31</f>
        <v>0</v>
      </c>
      <c r="C31" s="42">
        <f>sdqครู!C31</f>
        <v>0</v>
      </c>
      <c r="D31" s="42">
        <f>sdqครู!D31</f>
        <v>0</v>
      </c>
      <c r="E31" s="42">
        <f>sdqครู!E31</f>
        <v>0</v>
      </c>
      <c r="F31" s="42">
        <f>sdqครู!F31</f>
        <v>0</v>
      </c>
      <c r="G31" s="43">
        <f>sdqครู!G31</f>
        <v>0</v>
      </c>
      <c r="H31" s="42">
        <f>sdqครู!AG31</f>
        <v>0</v>
      </c>
      <c r="I31" s="42" t="str">
        <f>sdqครู!AH31</f>
        <v>ปกติ</v>
      </c>
      <c r="J31" s="42">
        <f>sdqครู!AI31</f>
        <v>0</v>
      </c>
      <c r="K31" s="42" t="str">
        <f>sdqครู!AJ31</f>
        <v>ปกติ</v>
      </c>
      <c r="L31" s="42">
        <f>sdqครู!AK31</f>
        <v>0</v>
      </c>
      <c r="M31" s="42" t="str">
        <f>sdqครู!AL31</f>
        <v>ปกติ</v>
      </c>
      <c r="N31" s="42">
        <f>sdqครู!AM31</f>
        <v>0</v>
      </c>
      <c r="O31" s="42" t="str">
        <f>sdqครู!AN31</f>
        <v>ปกติ</v>
      </c>
      <c r="P31" s="42">
        <f>sdqครู!AO31</f>
        <v>0</v>
      </c>
      <c r="Q31" s="42" t="str">
        <f>sdqครู!AP31</f>
        <v>ไม่มีจุดแข็ง</v>
      </c>
      <c r="R31" s="42">
        <f>sdqครู!AQ31</f>
        <v>0</v>
      </c>
      <c r="S31" s="42" t="str">
        <f>sdqครู!AR31</f>
        <v>ปกติ</v>
      </c>
    </row>
    <row r="32" spans="1:19" x14ac:dyDescent="0.5">
      <c r="A32" s="40">
        <v>28</v>
      </c>
      <c r="B32" s="41">
        <f>sdqครู!B32</f>
        <v>0</v>
      </c>
      <c r="C32" s="42">
        <f>sdqครู!C32</f>
        <v>0</v>
      </c>
      <c r="D32" s="42">
        <f>sdqครู!D32</f>
        <v>0</v>
      </c>
      <c r="E32" s="42">
        <f>sdqครู!E32</f>
        <v>0</v>
      </c>
      <c r="F32" s="42">
        <f>sdqครู!F32</f>
        <v>0</v>
      </c>
      <c r="G32" s="43">
        <f>sdqครู!G32</f>
        <v>0</v>
      </c>
      <c r="H32" s="42">
        <f>sdqครู!AG32</f>
        <v>0</v>
      </c>
      <c r="I32" s="42" t="str">
        <f>sdqครู!AH32</f>
        <v>ปกติ</v>
      </c>
      <c r="J32" s="42">
        <f>sdqครู!AI32</f>
        <v>0</v>
      </c>
      <c r="K32" s="42" t="str">
        <f>sdqครู!AJ32</f>
        <v>ปกติ</v>
      </c>
      <c r="L32" s="42">
        <f>sdqครู!AK32</f>
        <v>0</v>
      </c>
      <c r="M32" s="42" t="str">
        <f>sdqครู!AL32</f>
        <v>ปกติ</v>
      </c>
      <c r="N32" s="42">
        <f>sdqครู!AM32</f>
        <v>0</v>
      </c>
      <c r="O32" s="42" t="str">
        <f>sdqครู!AN32</f>
        <v>ปกติ</v>
      </c>
      <c r="P32" s="42">
        <f>sdqครู!AO32</f>
        <v>0</v>
      </c>
      <c r="Q32" s="42" t="str">
        <f>sdqครู!AP32</f>
        <v>ไม่มีจุดแข็ง</v>
      </c>
      <c r="R32" s="42">
        <f>sdqครู!AQ32</f>
        <v>0</v>
      </c>
      <c r="S32" s="42" t="str">
        <f>sdqครู!AR32</f>
        <v>ปกติ</v>
      </c>
    </row>
    <row r="33" spans="1:19" x14ac:dyDescent="0.5">
      <c r="A33" s="40">
        <v>29</v>
      </c>
      <c r="B33" s="41">
        <f>sdqครู!B33</f>
        <v>0</v>
      </c>
      <c r="C33" s="42">
        <f>sdqครู!C33</f>
        <v>0</v>
      </c>
      <c r="D33" s="42">
        <f>sdqครู!D33</f>
        <v>0</v>
      </c>
      <c r="E33" s="42">
        <f>sdqครู!E33</f>
        <v>0</v>
      </c>
      <c r="F33" s="42">
        <f>sdqครู!F33</f>
        <v>0</v>
      </c>
      <c r="G33" s="43">
        <f>sdqครู!G33</f>
        <v>0</v>
      </c>
      <c r="H33" s="42">
        <f>sdqครู!AG33</f>
        <v>0</v>
      </c>
      <c r="I33" s="42" t="str">
        <f>sdqครู!AH33</f>
        <v>ปกติ</v>
      </c>
      <c r="J33" s="42">
        <f>sdqครู!AI33</f>
        <v>0</v>
      </c>
      <c r="K33" s="42" t="str">
        <f>sdqครู!AJ33</f>
        <v>ปกติ</v>
      </c>
      <c r="L33" s="42">
        <f>sdqครู!AK33</f>
        <v>0</v>
      </c>
      <c r="M33" s="42" t="str">
        <f>sdqครู!AL33</f>
        <v>ปกติ</v>
      </c>
      <c r="N33" s="42">
        <f>sdqครู!AM33</f>
        <v>0</v>
      </c>
      <c r="O33" s="42" t="str">
        <f>sdqครู!AN33</f>
        <v>ปกติ</v>
      </c>
      <c r="P33" s="42">
        <f>sdqครู!AO33</f>
        <v>0</v>
      </c>
      <c r="Q33" s="42" t="str">
        <f>sdqครู!AP33</f>
        <v>ไม่มีจุดแข็ง</v>
      </c>
      <c r="R33" s="42">
        <f>sdqครู!AQ33</f>
        <v>0</v>
      </c>
      <c r="S33" s="42" t="str">
        <f>sdqครู!AR33</f>
        <v>ปกติ</v>
      </c>
    </row>
    <row r="34" spans="1:19" x14ac:dyDescent="0.5">
      <c r="A34" s="40">
        <v>30</v>
      </c>
      <c r="B34" s="41">
        <f>sdqครู!B34</f>
        <v>0</v>
      </c>
      <c r="C34" s="42">
        <f>sdqครู!C34</f>
        <v>0</v>
      </c>
      <c r="D34" s="42">
        <f>sdqครู!D34</f>
        <v>0</v>
      </c>
      <c r="E34" s="42">
        <f>sdqครู!E34</f>
        <v>0</v>
      </c>
      <c r="F34" s="42">
        <f>sdqครู!F34</f>
        <v>0</v>
      </c>
      <c r="G34" s="43">
        <f>sdqครู!G34</f>
        <v>0</v>
      </c>
      <c r="H34" s="42">
        <f>sdqครู!AG34</f>
        <v>0</v>
      </c>
      <c r="I34" s="42" t="str">
        <f>sdqครู!AH34</f>
        <v>ปกติ</v>
      </c>
      <c r="J34" s="42">
        <f>sdqครู!AI34</f>
        <v>0</v>
      </c>
      <c r="K34" s="42" t="str">
        <f>sdqครู!AJ34</f>
        <v>ปกติ</v>
      </c>
      <c r="L34" s="42">
        <f>sdqครู!AK34</f>
        <v>0</v>
      </c>
      <c r="M34" s="42" t="str">
        <f>sdqครู!AL34</f>
        <v>ปกติ</v>
      </c>
      <c r="N34" s="42">
        <f>sdqครู!AM34</f>
        <v>0</v>
      </c>
      <c r="O34" s="42" t="str">
        <f>sdqครู!AN34</f>
        <v>ปกติ</v>
      </c>
      <c r="P34" s="42">
        <f>sdqครู!AO34</f>
        <v>0</v>
      </c>
      <c r="Q34" s="42" t="str">
        <f>sdqครู!AP34</f>
        <v>ไม่มีจุดแข็ง</v>
      </c>
      <c r="R34" s="42">
        <f>sdqครู!AQ34</f>
        <v>0</v>
      </c>
      <c r="S34" s="42" t="str">
        <f>sdqครู!AR34</f>
        <v>ปกติ</v>
      </c>
    </row>
    <row r="35" spans="1:19" x14ac:dyDescent="0.5">
      <c r="A35" s="40">
        <v>31</v>
      </c>
      <c r="B35" s="41">
        <f>sdqครู!B35</f>
        <v>0</v>
      </c>
      <c r="C35" s="42">
        <f>sdqครู!C35</f>
        <v>0</v>
      </c>
      <c r="D35" s="42">
        <f>sdqครู!D35</f>
        <v>0</v>
      </c>
      <c r="E35" s="42">
        <f>sdqครู!E35</f>
        <v>0</v>
      </c>
      <c r="F35" s="42">
        <f>sdqครู!F35</f>
        <v>0</v>
      </c>
      <c r="G35" s="43">
        <f>sdqครู!G35</f>
        <v>0</v>
      </c>
      <c r="H35" s="42">
        <f>sdqครู!AG35</f>
        <v>0</v>
      </c>
      <c r="I35" s="42" t="str">
        <f>sdqครู!AH35</f>
        <v>ปกติ</v>
      </c>
      <c r="J35" s="42">
        <f>sdqครู!AI35</f>
        <v>0</v>
      </c>
      <c r="K35" s="42" t="str">
        <f>sdqครู!AJ35</f>
        <v>ปกติ</v>
      </c>
      <c r="L35" s="42">
        <f>sdqครู!AK35</f>
        <v>0</v>
      </c>
      <c r="M35" s="42" t="str">
        <f>sdqครู!AL35</f>
        <v>ปกติ</v>
      </c>
      <c r="N35" s="42">
        <f>sdqครู!AM35</f>
        <v>0</v>
      </c>
      <c r="O35" s="42" t="str">
        <f>sdqครู!AN35</f>
        <v>ปกติ</v>
      </c>
      <c r="P35" s="42">
        <f>sdqครู!AO35</f>
        <v>0</v>
      </c>
      <c r="Q35" s="42" t="str">
        <f>sdqครู!AP35</f>
        <v>ไม่มีจุดแข็ง</v>
      </c>
      <c r="R35" s="42">
        <f>sdqครู!AQ35</f>
        <v>0</v>
      </c>
      <c r="S35" s="42" t="str">
        <f>sdqครู!AR35</f>
        <v>ปกติ</v>
      </c>
    </row>
    <row r="36" spans="1:19" x14ac:dyDescent="0.5">
      <c r="A36" s="40">
        <v>32</v>
      </c>
      <c r="B36" s="41">
        <f>sdqครู!B36</f>
        <v>0</v>
      </c>
      <c r="C36" s="42">
        <f>sdqครู!C36</f>
        <v>0</v>
      </c>
      <c r="D36" s="42">
        <f>sdqครู!D36</f>
        <v>0</v>
      </c>
      <c r="E36" s="42">
        <f>sdqครู!E36</f>
        <v>0</v>
      </c>
      <c r="F36" s="42">
        <f>sdqครู!F36</f>
        <v>0</v>
      </c>
      <c r="G36" s="43">
        <f>sdqครู!G36</f>
        <v>0</v>
      </c>
      <c r="H36" s="42">
        <f>sdqครู!AG36</f>
        <v>0</v>
      </c>
      <c r="I36" s="42" t="str">
        <f>sdqครู!AH36</f>
        <v>ปกติ</v>
      </c>
      <c r="J36" s="42">
        <f>sdqครู!AI36</f>
        <v>0</v>
      </c>
      <c r="K36" s="42" t="str">
        <f>sdqครู!AJ36</f>
        <v>ปกติ</v>
      </c>
      <c r="L36" s="42">
        <f>sdqครู!AK36</f>
        <v>0</v>
      </c>
      <c r="M36" s="42" t="str">
        <f>sdqครู!AL36</f>
        <v>ปกติ</v>
      </c>
      <c r="N36" s="42">
        <f>sdqครู!AM36</f>
        <v>0</v>
      </c>
      <c r="O36" s="42" t="str">
        <f>sdqครู!AN36</f>
        <v>ปกติ</v>
      </c>
      <c r="P36" s="42">
        <f>sdqครู!AO36</f>
        <v>0</v>
      </c>
      <c r="Q36" s="42" t="str">
        <f>sdqครู!AP36</f>
        <v>ไม่มีจุดแข็ง</v>
      </c>
      <c r="R36" s="42">
        <f>sdqครู!AQ36</f>
        <v>0</v>
      </c>
      <c r="S36" s="42" t="str">
        <f>sdqครู!AR36</f>
        <v>ปกติ</v>
      </c>
    </row>
    <row r="37" spans="1:19" x14ac:dyDescent="0.5">
      <c r="A37" s="40">
        <v>33</v>
      </c>
      <c r="B37" s="41">
        <f>sdqครู!B37</f>
        <v>0</v>
      </c>
      <c r="C37" s="42">
        <f>sdqครู!C37</f>
        <v>0</v>
      </c>
      <c r="D37" s="42">
        <f>sdqครู!D37</f>
        <v>0</v>
      </c>
      <c r="E37" s="42">
        <f>sdqครู!E37</f>
        <v>0</v>
      </c>
      <c r="F37" s="42">
        <f>sdqครู!F37</f>
        <v>0</v>
      </c>
      <c r="G37" s="43">
        <f>sdqครู!G37</f>
        <v>0</v>
      </c>
      <c r="H37" s="42">
        <f>sdqครู!AG37</f>
        <v>0</v>
      </c>
      <c r="I37" s="42" t="str">
        <f>sdqครู!AH37</f>
        <v>ปกติ</v>
      </c>
      <c r="J37" s="42">
        <f>sdqครู!AI37</f>
        <v>0</v>
      </c>
      <c r="K37" s="42" t="str">
        <f>sdqครู!AJ37</f>
        <v>ปกติ</v>
      </c>
      <c r="L37" s="42">
        <f>sdqครู!AK37</f>
        <v>0</v>
      </c>
      <c r="M37" s="42" t="str">
        <f>sdqครู!AL37</f>
        <v>ปกติ</v>
      </c>
      <c r="N37" s="42">
        <f>sdqครู!AM37</f>
        <v>0</v>
      </c>
      <c r="O37" s="42" t="str">
        <f>sdqครู!AN37</f>
        <v>ปกติ</v>
      </c>
      <c r="P37" s="42">
        <f>sdqครู!AO37</f>
        <v>0</v>
      </c>
      <c r="Q37" s="42" t="str">
        <f>sdqครู!AP37</f>
        <v>ไม่มีจุดแข็ง</v>
      </c>
      <c r="R37" s="42">
        <f>sdqครู!AQ37</f>
        <v>0</v>
      </c>
      <c r="S37" s="42" t="str">
        <f>sdqครู!AR37</f>
        <v>ปกติ</v>
      </c>
    </row>
    <row r="38" spans="1:19" x14ac:dyDescent="0.5">
      <c r="A38" s="40">
        <v>34</v>
      </c>
      <c r="B38" s="41">
        <f>sdqครู!B38</f>
        <v>0</v>
      </c>
      <c r="C38" s="42">
        <f>sdqครู!C38</f>
        <v>0</v>
      </c>
      <c r="D38" s="42">
        <f>sdqครู!D38</f>
        <v>0</v>
      </c>
      <c r="E38" s="42">
        <f>sdqครู!E38</f>
        <v>0</v>
      </c>
      <c r="F38" s="42">
        <f>sdqครู!F38</f>
        <v>0</v>
      </c>
      <c r="G38" s="43">
        <f>sdqครู!G38</f>
        <v>0</v>
      </c>
      <c r="H38" s="42">
        <f>sdqครู!AG38</f>
        <v>0</v>
      </c>
      <c r="I38" s="42" t="str">
        <f>sdqครู!AH38</f>
        <v>ปกติ</v>
      </c>
      <c r="J38" s="42">
        <f>sdqครู!AI38</f>
        <v>0</v>
      </c>
      <c r="K38" s="42" t="str">
        <f>sdqครู!AJ38</f>
        <v>ปกติ</v>
      </c>
      <c r="L38" s="42">
        <f>sdqครู!AK38</f>
        <v>0</v>
      </c>
      <c r="M38" s="42" t="str">
        <f>sdqครู!AL38</f>
        <v>ปกติ</v>
      </c>
      <c r="N38" s="42">
        <f>sdqครู!AM38</f>
        <v>0</v>
      </c>
      <c r="O38" s="42" t="str">
        <f>sdqครู!AN38</f>
        <v>ปกติ</v>
      </c>
      <c r="P38" s="42">
        <f>sdqครู!AO38</f>
        <v>0</v>
      </c>
      <c r="Q38" s="42" t="str">
        <f>sdqครู!AP38</f>
        <v>ไม่มีจุดแข็ง</v>
      </c>
      <c r="R38" s="42">
        <f>sdqครู!AQ38</f>
        <v>0</v>
      </c>
      <c r="S38" s="42" t="str">
        <f>sdqครู!AR38</f>
        <v>ปกติ</v>
      </c>
    </row>
    <row r="39" spans="1:19" x14ac:dyDescent="0.5">
      <c r="A39" s="40">
        <v>35</v>
      </c>
      <c r="B39" s="41">
        <f>sdqครู!B39</f>
        <v>0</v>
      </c>
      <c r="C39" s="42">
        <f>sdqครู!C39</f>
        <v>0</v>
      </c>
      <c r="D39" s="42">
        <f>sdqครู!D39</f>
        <v>0</v>
      </c>
      <c r="E39" s="42">
        <f>sdqครู!E39</f>
        <v>0</v>
      </c>
      <c r="F39" s="42">
        <f>sdqครู!F39</f>
        <v>0</v>
      </c>
      <c r="G39" s="43">
        <f>sdqครู!G39</f>
        <v>0</v>
      </c>
      <c r="H39" s="42">
        <f>sdqครู!AG39</f>
        <v>0</v>
      </c>
      <c r="I39" s="42" t="str">
        <f>sdqครู!AH39</f>
        <v>ปกติ</v>
      </c>
      <c r="J39" s="42">
        <f>sdqครู!AI39</f>
        <v>0</v>
      </c>
      <c r="K39" s="42" t="str">
        <f>sdqครู!AJ39</f>
        <v>ปกติ</v>
      </c>
      <c r="L39" s="42">
        <f>sdqครู!AK39</f>
        <v>0</v>
      </c>
      <c r="M39" s="42" t="str">
        <f>sdqครู!AL39</f>
        <v>ปกติ</v>
      </c>
      <c r="N39" s="42">
        <f>sdqครู!AM39</f>
        <v>0</v>
      </c>
      <c r="O39" s="42" t="str">
        <f>sdqครู!AN39</f>
        <v>ปกติ</v>
      </c>
      <c r="P39" s="42">
        <f>sdqครู!AO39</f>
        <v>0</v>
      </c>
      <c r="Q39" s="42" t="str">
        <f>sdqครู!AP39</f>
        <v>ไม่มีจุดแข็ง</v>
      </c>
      <c r="R39" s="42">
        <f>sdqครู!AQ39</f>
        <v>0</v>
      </c>
      <c r="S39" s="42" t="str">
        <f>sdqครู!AR39</f>
        <v>ปกติ</v>
      </c>
    </row>
    <row r="40" spans="1:19" x14ac:dyDescent="0.5">
      <c r="A40" s="40">
        <v>36</v>
      </c>
      <c r="B40" s="41">
        <f>sdqครู!B40</f>
        <v>0</v>
      </c>
      <c r="C40" s="42">
        <f>sdqครู!C40</f>
        <v>0</v>
      </c>
      <c r="D40" s="42">
        <f>sdqครู!D40</f>
        <v>0</v>
      </c>
      <c r="E40" s="42">
        <f>sdqครู!E40</f>
        <v>0</v>
      </c>
      <c r="F40" s="42">
        <f>sdqครู!F40</f>
        <v>0</v>
      </c>
      <c r="G40" s="43">
        <f>sdqครู!G40</f>
        <v>0</v>
      </c>
      <c r="H40" s="42">
        <f>sdqครู!AG40</f>
        <v>0</v>
      </c>
      <c r="I40" s="42" t="str">
        <f>sdqครู!AH40</f>
        <v>ปกติ</v>
      </c>
      <c r="J40" s="42">
        <f>sdqครู!AI40</f>
        <v>0</v>
      </c>
      <c r="K40" s="42" t="str">
        <f>sdqครู!AJ40</f>
        <v>ปกติ</v>
      </c>
      <c r="L40" s="42">
        <f>sdqครู!AK40</f>
        <v>0</v>
      </c>
      <c r="M40" s="42" t="str">
        <f>sdqครู!AL40</f>
        <v>ปกติ</v>
      </c>
      <c r="N40" s="42">
        <f>sdqครู!AM40</f>
        <v>0</v>
      </c>
      <c r="O40" s="42" t="str">
        <f>sdqครู!AN40</f>
        <v>ปกติ</v>
      </c>
      <c r="P40" s="42">
        <f>sdqครู!AO40</f>
        <v>0</v>
      </c>
      <c r="Q40" s="42" t="str">
        <f>sdqครู!AP40</f>
        <v>ไม่มีจุดแข็ง</v>
      </c>
      <c r="R40" s="42">
        <f>sdqครู!AQ40</f>
        <v>0</v>
      </c>
      <c r="S40" s="42" t="str">
        <f>sdqครู!AR40</f>
        <v>ปกติ</v>
      </c>
    </row>
    <row r="41" spans="1:19" x14ac:dyDescent="0.5">
      <c r="A41" s="40">
        <v>37</v>
      </c>
      <c r="B41" s="41">
        <f>sdqครู!B41</f>
        <v>0</v>
      </c>
      <c r="C41" s="42">
        <f>sdqครู!C41</f>
        <v>0</v>
      </c>
      <c r="D41" s="42">
        <f>sdqครู!D41</f>
        <v>0</v>
      </c>
      <c r="E41" s="42">
        <f>sdqครู!E41</f>
        <v>0</v>
      </c>
      <c r="F41" s="42">
        <f>sdqครู!F41</f>
        <v>0</v>
      </c>
      <c r="G41" s="43">
        <f>sdqครู!G41</f>
        <v>0</v>
      </c>
      <c r="H41" s="42">
        <f>sdqครู!AG41</f>
        <v>0</v>
      </c>
      <c r="I41" s="42" t="str">
        <f>sdqครู!AH41</f>
        <v>ปกติ</v>
      </c>
      <c r="J41" s="42">
        <f>sdqครู!AI41</f>
        <v>0</v>
      </c>
      <c r="K41" s="42" t="str">
        <f>sdqครู!AJ41</f>
        <v>ปกติ</v>
      </c>
      <c r="L41" s="42">
        <f>sdqครู!AK41</f>
        <v>0</v>
      </c>
      <c r="M41" s="42" t="str">
        <f>sdqครู!AL41</f>
        <v>ปกติ</v>
      </c>
      <c r="N41" s="42">
        <f>sdqครู!AM41</f>
        <v>0</v>
      </c>
      <c r="O41" s="42" t="str">
        <f>sdqครู!AN41</f>
        <v>ปกติ</v>
      </c>
      <c r="P41" s="42">
        <f>sdqครู!AO41</f>
        <v>0</v>
      </c>
      <c r="Q41" s="42" t="str">
        <f>sdqครู!AP41</f>
        <v>ไม่มีจุดแข็ง</v>
      </c>
      <c r="R41" s="42">
        <f>sdqครู!AQ41</f>
        <v>0</v>
      </c>
      <c r="S41" s="42" t="str">
        <f>sdqครู!AR41</f>
        <v>ปกติ</v>
      </c>
    </row>
    <row r="42" spans="1:19" x14ac:dyDescent="0.5">
      <c r="A42" s="40">
        <v>38</v>
      </c>
      <c r="B42" s="41">
        <f>sdqครู!B42</f>
        <v>0</v>
      </c>
      <c r="C42" s="42">
        <f>sdqครู!C42</f>
        <v>0</v>
      </c>
      <c r="D42" s="42">
        <f>sdqครู!D42</f>
        <v>0</v>
      </c>
      <c r="E42" s="42">
        <f>sdqครู!E42</f>
        <v>0</v>
      </c>
      <c r="F42" s="42">
        <f>sdqครู!F42</f>
        <v>0</v>
      </c>
      <c r="G42" s="43">
        <f>sdqครู!G42</f>
        <v>0</v>
      </c>
      <c r="H42" s="42">
        <f>sdqครู!AG42</f>
        <v>0</v>
      </c>
      <c r="I42" s="42" t="str">
        <f>sdqครู!AH42</f>
        <v>ปกติ</v>
      </c>
      <c r="J42" s="42">
        <f>sdqครู!AI42</f>
        <v>0</v>
      </c>
      <c r="K42" s="42" t="str">
        <f>sdqครู!AJ42</f>
        <v>ปกติ</v>
      </c>
      <c r="L42" s="42">
        <f>sdqครู!AK42</f>
        <v>0</v>
      </c>
      <c r="M42" s="42" t="str">
        <f>sdqครู!AL42</f>
        <v>ปกติ</v>
      </c>
      <c r="N42" s="42">
        <f>sdqครู!AM42</f>
        <v>0</v>
      </c>
      <c r="O42" s="42" t="str">
        <f>sdqครู!AN42</f>
        <v>ปกติ</v>
      </c>
      <c r="P42" s="42">
        <f>sdqครู!AO42</f>
        <v>0</v>
      </c>
      <c r="Q42" s="42" t="str">
        <f>sdqครู!AP42</f>
        <v>ไม่มีจุดแข็ง</v>
      </c>
      <c r="R42" s="42">
        <f>sdqครู!AQ42</f>
        <v>0</v>
      </c>
      <c r="S42" s="42" t="str">
        <f>sdqครู!AR42</f>
        <v>ปกติ</v>
      </c>
    </row>
    <row r="43" spans="1:19" x14ac:dyDescent="0.5">
      <c r="A43" s="40">
        <v>39</v>
      </c>
      <c r="B43" s="41">
        <f>sdqครู!B43</f>
        <v>0</v>
      </c>
      <c r="C43" s="42">
        <f>sdqครู!C43</f>
        <v>0</v>
      </c>
      <c r="D43" s="42">
        <f>sdqครู!D43</f>
        <v>0</v>
      </c>
      <c r="E43" s="42">
        <f>sdqครู!E43</f>
        <v>0</v>
      </c>
      <c r="F43" s="42">
        <f>sdqครู!F43</f>
        <v>0</v>
      </c>
      <c r="G43" s="43">
        <f>sdqครู!G43</f>
        <v>0</v>
      </c>
      <c r="H43" s="42">
        <f>sdqครู!AG43</f>
        <v>0</v>
      </c>
      <c r="I43" s="42" t="str">
        <f>sdqครู!AH43</f>
        <v>ปกติ</v>
      </c>
      <c r="J43" s="42">
        <f>sdqครู!AI43</f>
        <v>0</v>
      </c>
      <c r="K43" s="42" t="str">
        <f>sdqครู!AJ43</f>
        <v>ปกติ</v>
      </c>
      <c r="L43" s="42">
        <f>sdqครู!AK43</f>
        <v>0</v>
      </c>
      <c r="M43" s="42" t="str">
        <f>sdqครู!AL43</f>
        <v>ปกติ</v>
      </c>
      <c r="N43" s="42">
        <f>sdqครู!AM43</f>
        <v>0</v>
      </c>
      <c r="O43" s="42" t="str">
        <f>sdqครู!AN43</f>
        <v>ปกติ</v>
      </c>
      <c r="P43" s="42">
        <f>sdqครู!AO43</f>
        <v>0</v>
      </c>
      <c r="Q43" s="42" t="str">
        <f>sdqครู!AP43</f>
        <v>ไม่มีจุดแข็ง</v>
      </c>
      <c r="R43" s="42">
        <f>sdqครู!AQ43</f>
        <v>0</v>
      </c>
      <c r="S43" s="42" t="str">
        <f>sdqครู!AR43</f>
        <v>ปกติ</v>
      </c>
    </row>
    <row r="44" spans="1:19" x14ac:dyDescent="0.5">
      <c r="A44" s="40">
        <v>40</v>
      </c>
      <c r="B44" s="41">
        <f>sdqครู!B44</f>
        <v>0</v>
      </c>
      <c r="C44" s="42">
        <f>sdqครู!C44</f>
        <v>0</v>
      </c>
      <c r="D44" s="42">
        <f>sdqครู!D44</f>
        <v>0</v>
      </c>
      <c r="E44" s="42">
        <f>sdqครู!E44</f>
        <v>0</v>
      </c>
      <c r="F44" s="42">
        <f>sdqครู!F44</f>
        <v>0</v>
      </c>
      <c r="G44" s="43">
        <f>sdqครู!G44</f>
        <v>0</v>
      </c>
      <c r="H44" s="42">
        <f>sdqครู!AG44</f>
        <v>0</v>
      </c>
      <c r="I44" s="42" t="str">
        <f>sdqครู!AH44</f>
        <v>ปกติ</v>
      </c>
      <c r="J44" s="42">
        <f>sdqครู!AI44</f>
        <v>0</v>
      </c>
      <c r="K44" s="42" t="str">
        <f>sdqครู!AJ44</f>
        <v>ปกติ</v>
      </c>
      <c r="L44" s="42">
        <f>sdqครู!AK44</f>
        <v>0</v>
      </c>
      <c r="M44" s="42" t="str">
        <f>sdqครู!AL44</f>
        <v>ปกติ</v>
      </c>
      <c r="N44" s="42">
        <f>sdqครู!AM44</f>
        <v>0</v>
      </c>
      <c r="O44" s="42" t="str">
        <f>sdqครู!AN44</f>
        <v>ปกติ</v>
      </c>
      <c r="P44" s="42">
        <f>sdqครู!AO44</f>
        <v>0</v>
      </c>
      <c r="Q44" s="42" t="str">
        <f>sdqครู!AP44</f>
        <v>ไม่มีจุดแข็ง</v>
      </c>
      <c r="R44" s="42">
        <f>sdqครู!AQ44</f>
        <v>0</v>
      </c>
      <c r="S44" s="42" t="str">
        <f>sdqครู!AR44</f>
        <v>ปกติ</v>
      </c>
    </row>
    <row r="45" spans="1:19" x14ac:dyDescent="0.5">
      <c r="A45" s="40">
        <v>41</v>
      </c>
      <c r="B45" s="41">
        <f>sdqครู!B45</f>
        <v>0</v>
      </c>
      <c r="C45" s="42">
        <f>sdqครู!C45</f>
        <v>0</v>
      </c>
      <c r="D45" s="42">
        <f>sdqครู!D45</f>
        <v>0</v>
      </c>
      <c r="E45" s="42">
        <f>sdqครู!E45</f>
        <v>0</v>
      </c>
      <c r="F45" s="42">
        <f>sdqครู!F45</f>
        <v>0</v>
      </c>
      <c r="G45" s="43">
        <f>sdqครู!G45</f>
        <v>0</v>
      </c>
      <c r="H45" s="42">
        <f>sdqครู!AG45</f>
        <v>0</v>
      </c>
      <c r="I45" s="42" t="str">
        <f>sdqครู!AH45</f>
        <v>ปกติ</v>
      </c>
      <c r="J45" s="42">
        <f>sdqครู!AI45</f>
        <v>0</v>
      </c>
      <c r="K45" s="42" t="str">
        <f>sdqครู!AJ45</f>
        <v>ปกติ</v>
      </c>
      <c r="L45" s="42">
        <f>sdqครู!AK45</f>
        <v>0</v>
      </c>
      <c r="M45" s="42" t="str">
        <f>sdqครู!AL45</f>
        <v>ปกติ</v>
      </c>
      <c r="N45" s="42">
        <f>sdqครู!AM45</f>
        <v>0</v>
      </c>
      <c r="O45" s="42" t="str">
        <f>sdqครู!AN45</f>
        <v>ปกติ</v>
      </c>
      <c r="P45" s="42">
        <f>sdqครู!AO45</f>
        <v>0</v>
      </c>
      <c r="Q45" s="42" t="str">
        <f>sdqครู!AP45</f>
        <v>ไม่มีจุดแข็ง</v>
      </c>
      <c r="R45" s="42">
        <f>sdqครู!AQ45</f>
        <v>0</v>
      </c>
      <c r="S45" s="42" t="str">
        <f>sdqครู!AR45</f>
        <v>ปกติ</v>
      </c>
    </row>
    <row r="46" spans="1:19" x14ac:dyDescent="0.5">
      <c r="A46" s="40">
        <v>42</v>
      </c>
      <c r="B46" s="41">
        <f>sdqครู!B46</f>
        <v>0</v>
      </c>
      <c r="C46" s="42">
        <f>sdqครู!C46</f>
        <v>0</v>
      </c>
      <c r="D46" s="42">
        <f>sdqครู!D46</f>
        <v>0</v>
      </c>
      <c r="E46" s="42">
        <f>sdqครู!E46</f>
        <v>0</v>
      </c>
      <c r="F46" s="42">
        <f>sdqครู!F46</f>
        <v>0</v>
      </c>
      <c r="G46" s="43">
        <f>sdqครู!G46</f>
        <v>0</v>
      </c>
      <c r="H46" s="42">
        <f>sdqครู!AG46</f>
        <v>0</v>
      </c>
      <c r="I46" s="42" t="str">
        <f>sdqครู!AH46</f>
        <v>ปกติ</v>
      </c>
      <c r="J46" s="42">
        <f>sdqครู!AI46</f>
        <v>0</v>
      </c>
      <c r="K46" s="42" t="str">
        <f>sdqครู!AJ46</f>
        <v>ปกติ</v>
      </c>
      <c r="L46" s="42">
        <f>sdqครู!AK46</f>
        <v>0</v>
      </c>
      <c r="M46" s="42" t="str">
        <f>sdqครู!AL46</f>
        <v>ปกติ</v>
      </c>
      <c r="N46" s="42">
        <f>sdqครู!AM46</f>
        <v>0</v>
      </c>
      <c r="O46" s="42" t="str">
        <f>sdqครู!AN46</f>
        <v>ปกติ</v>
      </c>
      <c r="P46" s="42">
        <f>sdqครู!AO46</f>
        <v>0</v>
      </c>
      <c r="Q46" s="42" t="str">
        <f>sdqครู!AP46</f>
        <v>ไม่มีจุดแข็ง</v>
      </c>
      <c r="R46" s="42">
        <f>sdqครู!AQ46</f>
        <v>0</v>
      </c>
      <c r="S46" s="42" t="str">
        <f>sdqครู!AR46</f>
        <v>ปกติ</v>
      </c>
    </row>
    <row r="47" spans="1:19" x14ac:dyDescent="0.5">
      <c r="A47" s="40">
        <v>43</v>
      </c>
      <c r="B47" s="41">
        <f>sdqครู!B47</f>
        <v>0</v>
      </c>
      <c r="C47" s="42">
        <f>sdqครู!C47</f>
        <v>0</v>
      </c>
      <c r="D47" s="42">
        <f>sdqครู!D47</f>
        <v>0</v>
      </c>
      <c r="E47" s="42">
        <f>sdqครู!E47</f>
        <v>0</v>
      </c>
      <c r="F47" s="42">
        <f>sdqครู!F47</f>
        <v>0</v>
      </c>
      <c r="G47" s="43">
        <f>sdqครู!G47</f>
        <v>0</v>
      </c>
      <c r="H47" s="42">
        <f>sdqครู!AG47</f>
        <v>0</v>
      </c>
      <c r="I47" s="42" t="str">
        <f>sdqครู!AH47</f>
        <v>ปกติ</v>
      </c>
      <c r="J47" s="42">
        <f>sdqครู!AI47</f>
        <v>0</v>
      </c>
      <c r="K47" s="42" t="str">
        <f>sdqครู!AJ47</f>
        <v>ปกติ</v>
      </c>
      <c r="L47" s="42">
        <f>sdqครู!AK47</f>
        <v>0</v>
      </c>
      <c r="M47" s="42" t="str">
        <f>sdqครู!AL47</f>
        <v>ปกติ</v>
      </c>
      <c r="N47" s="42">
        <f>sdqครู!AM47</f>
        <v>0</v>
      </c>
      <c r="O47" s="42" t="str">
        <f>sdqครู!AN47</f>
        <v>ปกติ</v>
      </c>
      <c r="P47" s="42">
        <f>sdqครู!AO47</f>
        <v>0</v>
      </c>
      <c r="Q47" s="42" t="str">
        <f>sdqครู!AP47</f>
        <v>ไม่มีจุดแข็ง</v>
      </c>
      <c r="R47" s="42">
        <f>sdqครู!AQ47</f>
        <v>0</v>
      </c>
      <c r="S47" s="42" t="str">
        <f>sdqครู!AR47</f>
        <v>ปกติ</v>
      </c>
    </row>
    <row r="48" spans="1:19" x14ac:dyDescent="0.5">
      <c r="A48" s="40">
        <v>44</v>
      </c>
      <c r="B48" s="41">
        <f>sdqครู!B48</f>
        <v>0</v>
      </c>
      <c r="C48" s="42">
        <f>sdqครู!C48</f>
        <v>0</v>
      </c>
      <c r="D48" s="42">
        <f>sdqครู!D48</f>
        <v>0</v>
      </c>
      <c r="E48" s="42">
        <f>sdqครู!E48</f>
        <v>0</v>
      </c>
      <c r="F48" s="42">
        <f>sdqครู!F48</f>
        <v>0</v>
      </c>
      <c r="G48" s="43">
        <f>sdqครู!G48</f>
        <v>0</v>
      </c>
      <c r="H48" s="42">
        <f>sdqครู!AG48</f>
        <v>0</v>
      </c>
      <c r="I48" s="42" t="str">
        <f>sdqครู!AH48</f>
        <v>ปกติ</v>
      </c>
      <c r="J48" s="42">
        <f>sdqครู!AI48</f>
        <v>0</v>
      </c>
      <c r="K48" s="42" t="str">
        <f>sdqครู!AJ48</f>
        <v>ปกติ</v>
      </c>
      <c r="L48" s="42">
        <f>sdqครู!AK48</f>
        <v>0</v>
      </c>
      <c r="M48" s="42" t="str">
        <f>sdqครู!AL48</f>
        <v>ปกติ</v>
      </c>
      <c r="N48" s="42">
        <f>sdqครู!AM48</f>
        <v>0</v>
      </c>
      <c r="O48" s="42" t="str">
        <f>sdqครู!AN48</f>
        <v>ปกติ</v>
      </c>
      <c r="P48" s="42">
        <f>sdqครู!AO48</f>
        <v>0</v>
      </c>
      <c r="Q48" s="42" t="str">
        <f>sdqครู!AP48</f>
        <v>ไม่มีจุดแข็ง</v>
      </c>
      <c r="R48" s="42">
        <f>sdqครู!AQ48</f>
        <v>0</v>
      </c>
      <c r="S48" s="42" t="str">
        <f>sdqครู!AR48</f>
        <v>ปกติ</v>
      </c>
    </row>
    <row r="49" spans="1:19" x14ac:dyDescent="0.5">
      <c r="A49" s="40">
        <v>45</v>
      </c>
      <c r="B49" s="41">
        <f>sdqครู!B49</f>
        <v>0</v>
      </c>
      <c r="C49" s="42">
        <f>sdqครู!C49</f>
        <v>0</v>
      </c>
      <c r="D49" s="42">
        <f>sdqครู!D49</f>
        <v>0</v>
      </c>
      <c r="E49" s="42">
        <f>sdqครู!E49</f>
        <v>0</v>
      </c>
      <c r="F49" s="42">
        <f>sdqครู!F49</f>
        <v>0</v>
      </c>
      <c r="G49" s="43">
        <f>sdqครู!G49</f>
        <v>0</v>
      </c>
      <c r="H49" s="42">
        <f>sdqครู!AG49</f>
        <v>0</v>
      </c>
      <c r="I49" s="42" t="str">
        <f>sdqครู!AH49</f>
        <v>ปกติ</v>
      </c>
      <c r="J49" s="42">
        <f>sdqครู!AI49</f>
        <v>0</v>
      </c>
      <c r="K49" s="42" t="str">
        <f>sdqครู!AJ49</f>
        <v>ปกติ</v>
      </c>
      <c r="L49" s="42">
        <f>sdqครู!AK49</f>
        <v>0</v>
      </c>
      <c r="M49" s="42" t="str">
        <f>sdqครู!AL49</f>
        <v>ปกติ</v>
      </c>
      <c r="N49" s="42">
        <f>sdqครู!AM49</f>
        <v>0</v>
      </c>
      <c r="O49" s="42" t="str">
        <f>sdqครู!AN49</f>
        <v>ปกติ</v>
      </c>
      <c r="P49" s="42">
        <f>sdqครู!AO49</f>
        <v>0</v>
      </c>
      <c r="Q49" s="42" t="str">
        <f>sdqครู!AP49</f>
        <v>ไม่มีจุดแข็ง</v>
      </c>
      <c r="R49" s="42">
        <f>sdqครู!AQ49</f>
        <v>0</v>
      </c>
      <c r="S49" s="42" t="str">
        <f>sdqครู!AR49</f>
        <v>ปกติ</v>
      </c>
    </row>
    <row r="50" spans="1:19" x14ac:dyDescent="0.5">
      <c r="A50" s="40">
        <v>46</v>
      </c>
      <c r="B50" s="41">
        <f>sdqครู!B50</f>
        <v>0</v>
      </c>
      <c r="C50" s="42">
        <f>sdqครู!C50</f>
        <v>0</v>
      </c>
      <c r="D50" s="42">
        <f>sdqครู!D50</f>
        <v>0</v>
      </c>
      <c r="E50" s="42">
        <f>sdqครู!E50</f>
        <v>0</v>
      </c>
      <c r="F50" s="42">
        <f>sdqครู!F50</f>
        <v>0</v>
      </c>
      <c r="G50" s="43">
        <f>sdqครู!G50</f>
        <v>0</v>
      </c>
      <c r="H50" s="42">
        <f>sdqครู!AG50</f>
        <v>0</v>
      </c>
      <c r="I50" s="42" t="str">
        <f>sdqครู!AH50</f>
        <v>ปกติ</v>
      </c>
      <c r="J50" s="42">
        <f>sdqครู!AI50</f>
        <v>0</v>
      </c>
      <c r="K50" s="42" t="str">
        <f>sdqครู!AJ50</f>
        <v>ปกติ</v>
      </c>
      <c r="L50" s="42">
        <f>sdqครู!AK50</f>
        <v>0</v>
      </c>
      <c r="M50" s="42" t="str">
        <f>sdqครู!AL50</f>
        <v>ปกติ</v>
      </c>
      <c r="N50" s="42">
        <f>sdqครู!AM50</f>
        <v>0</v>
      </c>
      <c r="O50" s="42" t="str">
        <f>sdqครู!AN50</f>
        <v>ปกติ</v>
      </c>
      <c r="P50" s="42">
        <f>sdqครู!AO50</f>
        <v>0</v>
      </c>
      <c r="Q50" s="42" t="str">
        <f>sdqครู!AP50</f>
        <v>ไม่มีจุดแข็ง</v>
      </c>
      <c r="R50" s="42">
        <f>sdqครู!AQ50</f>
        <v>0</v>
      </c>
      <c r="S50" s="42" t="str">
        <f>sdqครู!AR50</f>
        <v>ปกติ</v>
      </c>
    </row>
    <row r="51" spans="1:19" x14ac:dyDescent="0.5">
      <c r="A51" s="40">
        <v>47</v>
      </c>
      <c r="B51" s="41">
        <f>sdqครู!B51</f>
        <v>0</v>
      </c>
      <c r="C51" s="42">
        <f>sdqครู!C51</f>
        <v>0</v>
      </c>
      <c r="D51" s="42">
        <f>sdqครู!D51</f>
        <v>0</v>
      </c>
      <c r="E51" s="42">
        <f>sdqครู!E51</f>
        <v>0</v>
      </c>
      <c r="F51" s="42">
        <f>sdqครู!F51</f>
        <v>0</v>
      </c>
      <c r="G51" s="43">
        <f>sdqครู!G51</f>
        <v>0</v>
      </c>
      <c r="H51" s="42">
        <f>sdqครู!AG51</f>
        <v>0</v>
      </c>
      <c r="I51" s="42" t="str">
        <f>sdqครู!AH51</f>
        <v>ปกติ</v>
      </c>
      <c r="J51" s="42">
        <f>sdqครู!AI51</f>
        <v>0</v>
      </c>
      <c r="K51" s="42" t="str">
        <f>sdqครู!AJ51</f>
        <v>ปกติ</v>
      </c>
      <c r="L51" s="42">
        <f>sdqครู!AK51</f>
        <v>0</v>
      </c>
      <c r="M51" s="42" t="str">
        <f>sdqครู!AL51</f>
        <v>ปกติ</v>
      </c>
      <c r="N51" s="42">
        <f>sdqครู!AM51</f>
        <v>0</v>
      </c>
      <c r="O51" s="42" t="str">
        <f>sdqครู!AN51</f>
        <v>ปกติ</v>
      </c>
      <c r="P51" s="42">
        <f>sdqครู!AO51</f>
        <v>0</v>
      </c>
      <c r="Q51" s="42" t="str">
        <f>sdqครู!AP51</f>
        <v>ไม่มีจุดแข็ง</v>
      </c>
      <c r="R51" s="42">
        <f>sdqครู!AQ51</f>
        <v>0</v>
      </c>
      <c r="S51" s="42" t="str">
        <f>sdqครู!AR51</f>
        <v>ปกติ</v>
      </c>
    </row>
    <row r="52" spans="1:19" x14ac:dyDescent="0.5">
      <c r="A52" s="40">
        <v>48</v>
      </c>
      <c r="B52" s="41">
        <f>sdqครู!B52</f>
        <v>0</v>
      </c>
      <c r="C52" s="42">
        <f>sdqครู!C52</f>
        <v>0</v>
      </c>
      <c r="D52" s="42">
        <f>sdqครู!D52</f>
        <v>0</v>
      </c>
      <c r="E52" s="42">
        <f>sdqครู!E52</f>
        <v>0</v>
      </c>
      <c r="F52" s="42">
        <f>sdqครู!F52</f>
        <v>0</v>
      </c>
      <c r="G52" s="43">
        <f>sdqครู!G52</f>
        <v>0</v>
      </c>
      <c r="H52" s="42">
        <f>sdqครู!AG52</f>
        <v>0</v>
      </c>
      <c r="I52" s="42" t="str">
        <f>sdqครู!AH52</f>
        <v>ปกติ</v>
      </c>
      <c r="J52" s="42">
        <f>sdqครู!AI52</f>
        <v>0</v>
      </c>
      <c r="K52" s="42" t="str">
        <f>sdqครู!AJ52</f>
        <v>ปกติ</v>
      </c>
      <c r="L52" s="42">
        <f>sdqครู!AK52</f>
        <v>0</v>
      </c>
      <c r="M52" s="42" t="str">
        <f>sdqครู!AL52</f>
        <v>ปกติ</v>
      </c>
      <c r="N52" s="42">
        <f>sdqครู!AM52</f>
        <v>0</v>
      </c>
      <c r="O52" s="42" t="str">
        <f>sdqครู!AN52</f>
        <v>ปกติ</v>
      </c>
      <c r="P52" s="42">
        <f>sdqครู!AO52</f>
        <v>0</v>
      </c>
      <c r="Q52" s="42" t="str">
        <f>sdqครู!AP52</f>
        <v>ไม่มีจุดแข็ง</v>
      </c>
      <c r="R52" s="42">
        <f>sdqครู!AQ52</f>
        <v>0</v>
      </c>
      <c r="S52" s="42" t="str">
        <f>sdqครู!AR52</f>
        <v>ปกติ</v>
      </c>
    </row>
    <row r="53" spans="1:19" x14ac:dyDescent="0.5">
      <c r="A53" s="40">
        <v>49</v>
      </c>
      <c r="B53" s="41">
        <f>sdqครู!B53</f>
        <v>0</v>
      </c>
      <c r="C53" s="42">
        <f>sdqครู!C53</f>
        <v>0</v>
      </c>
      <c r="D53" s="42">
        <f>sdqครู!D53</f>
        <v>0</v>
      </c>
      <c r="E53" s="42">
        <f>sdqครู!E53</f>
        <v>0</v>
      </c>
      <c r="F53" s="42">
        <f>sdqครู!F53</f>
        <v>0</v>
      </c>
      <c r="G53" s="43">
        <f>sdqครู!G53</f>
        <v>0</v>
      </c>
      <c r="H53" s="42">
        <f>sdqครู!AG53</f>
        <v>0</v>
      </c>
      <c r="I53" s="42" t="str">
        <f>sdqครู!AH53</f>
        <v>ปกติ</v>
      </c>
      <c r="J53" s="42">
        <f>sdqครู!AI53</f>
        <v>0</v>
      </c>
      <c r="K53" s="42" t="str">
        <f>sdqครู!AJ53</f>
        <v>ปกติ</v>
      </c>
      <c r="L53" s="42">
        <f>sdqครู!AK53</f>
        <v>0</v>
      </c>
      <c r="M53" s="42" t="str">
        <f>sdqครู!AL53</f>
        <v>ปกติ</v>
      </c>
      <c r="N53" s="42">
        <f>sdqครู!AM53</f>
        <v>0</v>
      </c>
      <c r="O53" s="42" t="str">
        <f>sdqครู!AN53</f>
        <v>ปกติ</v>
      </c>
      <c r="P53" s="42">
        <f>sdqครู!AO53</f>
        <v>0</v>
      </c>
      <c r="Q53" s="42" t="str">
        <f>sdqครู!AP53</f>
        <v>ไม่มีจุดแข็ง</v>
      </c>
      <c r="R53" s="42">
        <f>sdqครู!AQ53</f>
        <v>0</v>
      </c>
      <c r="S53" s="42" t="str">
        <f>sdqครู!AR53</f>
        <v>ปกติ</v>
      </c>
    </row>
    <row r="54" spans="1:19" x14ac:dyDescent="0.5">
      <c r="A54" s="40">
        <v>50</v>
      </c>
      <c r="B54" s="41">
        <f>sdqครู!B54</f>
        <v>0</v>
      </c>
      <c r="C54" s="42">
        <f>sdqครู!C54</f>
        <v>0</v>
      </c>
      <c r="D54" s="42">
        <f>sdqครู!D54</f>
        <v>0</v>
      </c>
      <c r="E54" s="42">
        <f>sdqครู!E54</f>
        <v>0</v>
      </c>
      <c r="F54" s="42">
        <f>sdqครู!F54</f>
        <v>0</v>
      </c>
      <c r="G54" s="43">
        <f>sdqครู!G54</f>
        <v>0</v>
      </c>
      <c r="H54" s="42">
        <f>sdqครู!AG54</f>
        <v>0</v>
      </c>
      <c r="I54" s="42" t="str">
        <f>sdqครู!AH54</f>
        <v>ปกติ</v>
      </c>
      <c r="J54" s="42">
        <f>sdqครู!AI54</f>
        <v>0</v>
      </c>
      <c r="K54" s="42" t="str">
        <f>sdqครู!AJ54</f>
        <v>ปกติ</v>
      </c>
      <c r="L54" s="42">
        <f>sdqครู!AK54</f>
        <v>0</v>
      </c>
      <c r="M54" s="42" t="str">
        <f>sdqครู!AL54</f>
        <v>ปกติ</v>
      </c>
      <c r="N54" s="42">
        <f>sdqครู!AM54</f>
        <v>0</v>
      </c>
      <c r="O54" s="42" t="str">
        <f>sdqครู!AN54</f>
        <v>ปกติ</v>
      </c>
      <c r="P54" s="42">
        <f>sdqครู!AO54</f>
        <v>0</v>
      </c>
      <c r="Q54" s="42" t="str">
        <f>sdqครู!AP54</f>
        <v>ไม่มีจุดแข็ง</v>
      </c>
      <c r="R54" s="42">
        <f>sdqครู!AQ54</f>
        <v>0</v>
      </c>
      <c r="S54" s="42" t="str">
        <f>sdqครู!AR54</f>
        <v>ปกติ</v>
      </c>
    </row>
    <row r="55" spans="1:19" x14ac:dyDescent="0.5">
      <c r="A55" s="40">
        <v>51</v>
      </c>
      <c r="B55" s="41">
        <f>sdqครู!B55</f>
        <v>0</v>
      </c>
      <c r="C55" s="42">
        <f>sdqครู!C55</f>
        <v>0</v>
      </c>
      <c r="D55" s="42">
        <f>sdqครู!D55</f>
        <v>0</v>
      </c>
      <c r="E55" s="42">
        <f>sdqครู!E55</f>
        <v>0</v>
      </c>
      <c r="F55" s="42">
        <f>sdqครู!F55</f>
        <v>0</v>
      </c>
      <c r="G55" s="43">
        <f>sdqครู!G55</f>
        <v>0</v>
      </c>
      <c r="H55" s="42">
        <f>sdqครู!AG55</f>
        <v>0</v>
      </c>
      <c r="I55" s="42" t="str">
        <f>sdqครู!AH55</f>
        <v>ปกติ</v>
      </c>
      <c r="J55" s="42">
        <f>sdqครู!AI55</f>
        <v>0</v>
      </c>
      <c r="K55" s="42" t="str">
        <f>sdqครู!AJ55</f>
        <v>ปกติ</v>
      </c>
      <c r="L55" s="42">
        <f>sdqครู!AK55</f>
        <v>0</v>
      </c>
      <c r="M55" s="42" t="str">
        <f>sdqครู!AL55</f>
        <v>ปกติ</v>
      </c>
      <c r="N55" s="42">
        <f>sdqครู!AM55</f>
        <v>0</v>
      </c>
      <c r="O55" s="42" t="str">
        <f>sdqครู!AN55</f>
        <v>ปกติ</v>
      </c>
      <c r="P55" s="42">
        <f>sdqครู!AO55</f>
        <v>0</v>
      </c>
      <c r="Q55" s="42" t="str">
        <f>sdqครู!AP55</f>
        <v>ไม่มีจุดแข็ง</v>
      </c>
      <c r="R55" s="42">
        <f>sdqครู!AQ55</f>
        <v>0</v>
      </c>
      <c r="S55" s="42" t="str">
        <f>sdqครู!AR55</f>
        <v>ปกติ</v>
      </c>
    </row>
    <row r="56" spans="1:19" x14ac:dyDescent="0.5">
      <c r="A56" s="40">
        <v>52</v>
      </c>
      <c r="B56" s="41">
        <f>sdqครู!B56</f>
        <v>0</v>
      </c>
      <c r="C56" s="42">
        <f>sdqครู!C56</f>
        <v>0</v>
      </c>
      <c r="D56" s="42">
        <f>sdqครู!D56</f>
        <v>0</v>
      </c>
      <c r="E56" s="42">
        <f>sdqครู!E56</f>
        <v>0</v>
      </c>
      <c r="F56" s="42">
        <f>sdqครู!F56</f>
        <v>0</v>
      </c>
      <c r="G56" s="43">
        <f>sdqครู!G56</f>
        <v>0</v>
      </c>
      <c r="H56" s="42">
        <f>sdqครู!AG56</f>
        <v>0</v>
      </c>
      <c r="I56" s="42" t="str">
        <f>sdqครู!AH56</f>
        <v>ปกติ</v>
      </c>
      <c r="J56" s="42">
        <f>sdqครู!AI56</f>
        <v>0</v>
      </c>
      <c r="K56" s="42" t="str">
        <f>sdqครู!AJ56</f>
        <v>ปกติ</v>
      </c>
      <c r="L56" s="42">
        <f>sdqครู!AK56</f>
        <v>0</v>
      </c>
      <c r="M56" s="42" t="str">
        <f>sdqครู!AL56</f>
        <v>ปกติ</v>
      </c>
      <c r="N56" s="42">
        <f>sdqครู!AM56</f>
        <v>0</v>
      </c>
      <c r="O56" s="42" t="str">
        <f>sdqครู!AN56</f>
        <v>ปกติ</v>
      </c>
      <c r="P56" s="42">
        <f>sdqครู!AO56</f>
        <v>0</v>
      </c>
      <c r="Q56" s="42" t="str">
        <f>sdqครู!AP56</f>
        <v>ไม่มีจุดแข็ง</v>
      </c>
      <c r="R56" s="42">
        <f>sdqครู!AQ56</f>
        <v>0</v>
      </c>
      <c r="S56" s="42" t="str">
        <f>sdqครู!AR56</f>
        <v>ปกติ</v>
      </c>
    </row>
    <row r="57" spans="1:19" x14ac:dyDescent="0.5">
      <c r="A57" s="40">
        <v>53</v>
      </c>
      <c r="B57" s="41">
        <f>sdqครู!B57</f>
        <v>0</v>
      </c>
      <c r="C57" s="42">
        <f>sdqครู!C57</f>
        <v>0</v>
      </c>
      <c r="D57" s="42">
        <f>sdqครู!D57</f>
        <v>0</v>
      </c>
      <c r="E57" s="42">
        <f>sdqครู!E57</f>
        <v>0</v>
      </c>
      <c r="F57" s="42">
        <f>sdqครู!F57</f>
        <v>0</v>
      </c>
      <c r="G57" s="43">
        <f>sdqครู!G57</f>
        <v>0</v>
      </c>
      <c r="H57" s="42">
        <f>sdqครู!AG57</f>
        <v>0</v>
      </c>
      <c r="I57" s="42" t="str">
        <f>sdqครู!AH57</f>
        <v>ปกติ</v>
      </c>
      <c r="J57" s="42">
        <f>sdqครู!AI57</f>
        <v>0</v>
      </c>
      <c r="K57" s="42" t="str">
        <f>sdqครู!AJ57</f>
        <v>ปกติ</v>
      </c>
      <c r="L57" s="42">
        <f>sdqครู!AK57</f>
        <v>0</v>
      </c>
      <c r="M57" s="42" t="str">
        <f>sdqครู!AL57</f>
        <v>ปกติ</v>
      </c>
      <c r="N57" s="42">
        <f>sdqครู!AM57</f>
        <v>0</v>
      </c>
      <c r="O57" s="42" t="str">
        <f>sdqครู!AN57</f>
        <v>ปกติ</v>
      </c>
      <c r="P57" s="42">
        <f>sdqครู!AO57</f>
        <v>0</v>
      </c>
      <c r="Q57" s="42" t="str">
        <f>sdqครู!AP57</f>
        <v>ไม่มีจุดแข็ง</v>
      </c>
      <c r="R57" s="42">
        <f>sdqครู!AQ57</f>
        <v>0</v>
      </c>
      <c r="S57" s="42" t="str">
        <f>sdqครู!AR57</f>
        <v>ปกติ</v>
      </c>
    </row>
    <row r="58" spans="1:19" x14ac:dyDescent="0.5">
      <c r="A58" s="40">
        <v>54</v>
      </c>
      <c r="B58" s="41">
        <f>sdqครู!B58</f>
        <v>0</v>
      </c>
      <c r="C58" s="42">
        <f>sdqครู!C58</f>
        <v>0</v>
      </c>
      <c r="D58" s="42">
        <f>sdqครู!D58</f>
        <v>0</v>
      </c>
      <c r="E58" s="42">
        <f>sdqครู!E58</f>
        <v>0</v>
      </c>
      <c r="F58" s="42">
        <f>sdqครู!F58</f>
        <v>0</v>
      </c>
      <c r="G58" s="43">
        <f>sdqครู!G58</f>
        <v>0</v>
      </c>
      <c r="H58" s="42">
        <f>sdqครู!AG58</f>
        <v>0</v>
      </c>
      <c r="I58" s="42" t="str">
        <f>sdqครู!AH58</f>
        <v>ปกติ</v>
      </c>
      <c r="J58" s="42">
        <f>sdqครู!AI58</f>
        <v>0</v>
      </c>
      <c r="K58" s="42" t="str">
        <f>sdqครู!AJ58</f>
        <v>ปกติ</v>
      </c>
      <c r="L58" s="42">
        <f>sdqครู!AK58</f>
        <v>0</v>
      </c>
      <c r="M58" s="42" t="str">
        <f>sdqครู!AL58</f>
        <v>ปกติ</v>
      </c>
      <c r="N58" s="42">
        <f>sdqครู!AM58</f>
        <v>0</v>
      </c>
      <c r="O58" s="42" t="str">
        <f>sdqครู!AN58</f>
        <v>ปกติ</v>
      </c>
      <c r="P58" s="42">
        <f>sdqครู!AO58</f>
        <v>0</v>
      </c>
      <c r="Q58" s="42" t="str">
        <f>sdqครู!AP58</f>
        <v>ไม่มีจุดแข็ง</v>
      </c>
      <c r="R58" s="42">
        <f>sdqครู!AQ58</f>
        <v>0</v>
      </c>
      <c r="S58" s="42" t="str">
        <f>sdqครู!AR58</f>
        <v>ปกติ</v>
      </c>
    </row>
    <row r="59" spans="1:19" x14ac:dyDescent="0.5">
      <c r="A59" s="40">
        <v>55</v>
      </c>
      <c r="B59" s="41">
        <f>sdqครู!B59</f>
        <v>0</v>
      </c>
      <c r="C59" s="42">
        <f>sdqครู!C59</f>
        <v>0</v>
      </c>
      <c r="D59" s="42">
        <f>sdqครู!D59</f>
        <v>0</v>
      </c>
      <c r="E59" s="42">
        <f>sdqครู!E59</f>
        <v>0</v>
      </c>
      <c r="F59" s="42">
        <f>sdqครู!F59</f>
        <v>0</v>
      </c>
      <c r="G59" s="43">
        <f>sdqครู!G59</f>
        <v>0</v>
      </c>
      <c r="H59" s="42">
        <f>sdqครู!AG59</f>
        <v>0</v>
      </c>
      <c r="I59" s="42" t="str">
        <f>sdqครู!AH59</f>
        <v>ปกติ</v>
      </c>
      <c r="J59" s="42">
        <f>sdqครู!AI59</f>
        <v>0</v>
      </c>
      <c r="K59" s="42" t="str">
        <f>sdqครู!AJ59</f>
        <v>ปกติ</v>
      </c>
      <c r="L59" s="42">
        <f>sdqครู!AK59</f>
        <v>0</v>
      </c>
      <c r="M59" s="42" t="str">
        <f>sdqครู!AL59</f>
        <v>ปกติ</v>
      </c>
      <c r="N59" s="42">
        <f>sdqครู!AM59</f>
        <v>0</v>
      </c>
      <c r="O59" s="42" t="str">
        <f>sdqครู!AN59</f>
        <v>ปกติ</v>
      </c>
      <c r="P59" s="42">
        <f>sdqครู!AO59</f>
        <v>0</v>
      </c>
      <c r="Q59" s="42" t="str">
        <f>sdqครู!AP59</f>
        <v>ไม่มีจุดแข็ง</v>
      </c>
      <c r="R59" s="42">
        <f>sdqครู!AQ59</f>
        <v>0</v>
      </c>
      <c r="S59" s="42" t="str">
        <f>sdqครู!AR59</f>
        <v>ปกติ</v>
      </c>
    </row>
    <row r="60" spans="1:19" x14ac:dyDescent="0.5">
      <c r="A60" s="40">
        <v>56</v>
      </c>
      <c r="B60" s="41">
        <f>sdqครู!B60</f>
        <v>0</v>
      </c>
      <c r="C60" s="42">
        <f>sdqครู!C60</f>
        <v>0</v>
      </c>
      <c r="D60" s="42">
        <f>sdqครู!D60</f>
        <v>0</v>
      </c>
      <c r="E60" s="42">
        <f>sdqครู!E60</f>
        <v>0</v>
      </c>
      <c r="F60" s="42">
        <f>sdqครู!F60</f>
        <v>0</v>
      </c>
      <c r="G60" s="43">
        <f>sdqครู!G60</f>
        <v>0</v>
      </c>
      <c r="H60" s="42">
        <f>sdqครู!AG60</f>
        <v>0</v>
      </c>
      <c r="I60" s="42" t="str">
        <f>sdqครู!AH60</f>
        <v>ปกติ</v>
      </c>
      <c r="J60" s="42">
        <f>sdqครู!AI60</f>
        <v>0</v>
      </c>
      <c r="K60" s="42" t="str">
        <f>sdqครู!AJ60</f>
        <v>ปกติ</v>
      </c>
      <c r="L60" s="42">
        <f>sdqครู!AK60</f>
        <v>0</v>
      </c>
      <c r="M60" s="42" t="str">
        <f>sdqครู!AL60</f>
        <v>ปกติ</v>
      </c>
      <c r="N60" s="42">
        <f>sdqครู!AM60</f>
        <v>0</v>
      </c>
      <c r="O60" s="42" t="str">
        <f>sdqครู!AN60</f>
        <v>ปกติ</v>
      </c>
      <c r="P60" s="42">
        <f>sdqครู!AO60</f>
        <v>0</v>
      </c>
      <c r="Q60" s="42" t="str">
        <f>sdqครู!AP60</f>
        <v>ไม่มีจุดแข็ง</v>
      </c>
      <c r="R60" s="42">
        <f>sdqครู!AQ60</f>
        <v>0</v>
      </c>
      <c r="S60" s="42" t="str">
        <f>sdqครู!AR60</f>
        <v>ปกติ</v>
      </c>
    </row>
    <row r="61" spans="1:19" x14ac:dyDescent="0.5">
      <c r="A61" s="40">
        <v>57</v>
      </c>
      <c r="B61" s="41">
        <f>sdqครู!B61</f>
        <v>0</v>
      </c>
      <c r="C61" s="42">
        <f>sdqครู!C61</f>
        <v>0</v>
      </c>
      <c r="D61" s="42">
        <f>sdqครู!D61</f>
        <v>0</v>
      </c>
      <c r="E61" s="42">
        <f>sdqครู!E61</f>
        <v>0</v>
      </c>
      <c r="F61" s="42">
        <f>sdqครู!F61</f>
        <v>0</v>
      </c>
      <c r="G61" s="43">
        <f>sdqครู!G61</f>
        <v>0</v>
      </c>
      <c r="H61" s="42">
        <f>sdqครู!AG61</f>
        <v>0</v>
      </c>
      <c r="I61" s="42" t="str">
        <f>sdqครู!AH61</f>
        <v>ปกติ</v>
      </c>
      <c r="J61" s="42">
        <f>sdqครู!AI61</f>
        <v>0</v>
      </c>
      <c r="K61" s="42" t="str">
        <f>sdqครู!AJ61</f>
        <v>ปกติ</v>
      </c>
      <c r="L61" s="42">
        <f>sdqครู!AK61</f>
        <v>0</v>
      </c>
      <c r="M61" s="42" t="str">
        <f>sdqครู!AL61</f>
        <v>ปกติ</v>
      </c>
      <c r="N61" s="42">
        <f>sdqครู!AM61</f>
        <v>0</v>
      </c>
      <c r="O61" s="42" t="str">
        <f>sdqครู!AN61</f>
        <v>ปกติ</v>
      </c>
      <c r="P61" s="42">
        <f>sdqครู!AO61</f>
        <v>0</v>
      </c>
      <c r="Q61" s="42" t="str">
        <f>sdqครู!AP61</f>
        <v>ไม่มีจุดแข็ง</v>
      </c>
      <c r="R61" s="42">
        <f>sdqครู!AQ61</f>
        <v>0</v>
      </c>
      <c r="S61" s="42" t="str">
        <f>sdqครู!AR61</f>
        <v>ปกติ</v>
      </c>
    </row>
    <row r="62" spans="1:19" x14ac:dyDescent="0.5">
      <c r="A62" s="40">
        <v>58</v>
      </c>
      <c r="B62" s="41">
        <f>sdqครู!B62</f>
        <v>0</v>
      </c>
      <c r="C62" s="42">
        <f>sdqครู!C62</f>
        <v>0</v>
      </c>
      <c r="D62" s="42">
        <f>sdqครู!D62</f>
        <v>0</v>
      </c>
      <c r="E62" s="42">
        <f>sdqครู!E62</f>
        <v>0</v>
      </c>
      <c r="F62" s="42">
        <f>sdqครู!F62</f>
        <v>0</v>
      </c>
      <c r="G62" s="43">
        <f>sdqครู!G62</f>
        <v>0</v>
      </c>
      <c r="H62" s="42">
        <f>sdqครู!AG62</f>
        <v>0</v>
      </c>
      <c r="I62" s="42" t="str">
        <f>sdqครู!AH62</f>
        <v>ปกติ</v>
      </c>
      <c r="J62" s="42">
        <f>sdqครู!AI62</f>
        <v>0</v>
      </c>
      <c r="K62" s="42" t="str">
        <f>sdqครู!AJ62</f>
        <v>ปกติ</v>
      </c>
      <c r="L62" s="42">
        <f>sdqครู!AK62</f>
        <v>0</v>
      </c>
      <c r="M62" s="42" t="str">
        <f>sdqครู!AL62</f>
        <v>ปกติ</v>
      </c>
      <c r="N62" s="42">
        <f>sdqครู!AM62</f>
        <v>0</v>
      </c>
      <c r="O62" s="42" t="str">
        <f>sdqครู!AN62</f>
        <v>ปกติ</v>
      </c>
      <c r="P62" s="42">
        <f>sdqครู!AO62</f>
        <v>0</v>
      </c>
      <c r="Q62" s="42" t="str">
        <f>sdqครู!AP62</f>
        <v>ไม่มีจุดแข็ง</v>
      </c>
      <c r="R62" s="42">
        <f>sdqครู!AQ62</f>
        <v>0</v>
      </c>
      <c r="S62" s="42" t="str">
        <f>sdqครู!AR62</f>
        <v>ปกติ</v>
      </c>
    </row>
    <row r="63" spans="1:19" x14ac:dyDescent="0.5">
      <c r="A63" s="40"/>
      <c r="B63" s="41"/>
      <c r="C63" s="42"/>
      <c r="D63" s="42"/>
      <c r="E63" s="42"/>
      <c r="F63" s="42"/>
      <c r="G63" s="43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spans="1:19" x14ac:dyDescent="0.5">
      <c r="A64" s="40"/>
      <c r="B64" s="41"/>
      <c r="C64" s="42"/>
      <c r="D64" s="42"/>
      <c r="E64" s="42"/>
      <c r="F64" s="42"/>
      <c r="G64" s="43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</row>
    <row r="65" spans="1:19" x14ac:dyDescent="0.5">
      <c r="A65" s="40"/>
      <c r="B65" s="41"/>
      <c r="C65" s="42"/>
      <c r="D65" s="42"/>
      <c r="E65" s="42"/>
      <c r="F65" s="42"/>
      <c r="G65" s="43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1:19" x14ac:dyDescent="0.5">
      <c r="A66" s="40"/>
      <c r="B66" s="41"/>
      <c r="C66" s="42"/>
      <c r="D66" s="42"/>
      <c r="E66" s="42"/>
      <c r="F66" s="42"/>
      <c r="G66" s="43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</row>
    <row r="67" spans="1:19" x14ac:dyDescent="0.5">
      <c r="A67" s="40"/>
      <c r="B67" s="41"/>
      <c r="C67" s="42"/>
      <c r="D67" s="42"/>
      <c r="E67" s="42"/>
      <c r="F67" s="42"/>
      <c r="G67" s="43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</row>
    <row r="68" spans="1:19" x14ac:dyDescent="0.5">
      <c r="A68" s="40"/>
      <c r="B68" s="41"/>
      <c r="C68" s="42"/>
      <c r="D68" s="42"/>
      <c r="E68" s="42"/>
      <c r="F68" s="42"/>
      <c r="G68" s="43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</row>
    <row r="69" spans="1:19" x14ac:dyDescent="0.5">
      <c r="A69" s="40"/>
      <c r="B69" s="41"/>
      <c r="C69" s="42"/>
      <c r="D69" s="42"/>
      <c r="E69" s="42"/>
      <c r="F69" s="42"/>
      <c r="G69" s="43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</row>
    <row r="70" spans="1:19" x14ac:dyDescent="0.5">
      <c r="A70" s="40"/>
      <c r="B70" s="41"/>
      <c r="C70" s="42"/>
      <c r="D70" s="42"/>
      <c r="E70" s="42"/>
      <c r="F70" s="42"/>
      <c r="G70" s="43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</row>
    <row r="71" spans="1:19" x14ac:dyDescent="0.5">
      <c r="A71" s="40"/>
      <c r="B71" s="41"/>
      <c r="C71" s="42"/>
      <c r="D71" s="42"/>
      <c r="E71" s="42"/>
      <c r="F71" s="42"/>
      <c r="G71" s="43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1:19" x14ac:dyDescent="0.5">
      <c r="A72" s="40"/>
      <c r="B72" s="41"/>
      <c r="C72" s="42"/>
      <c r="D72" s="42"/>
      <c r="E72" s="42"/>
      <c r="F72" s="42"/>
      <c r="G72" s="43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</row>
    <row r="73" spans="1:19" x14ac:dyDescent="0.5">
      <c r="A73" s="40"/>
      <c r="B73" s="41"/>
      <c r="C73" s="42"/>
      <c r="D73" s="42"/>
      <c r="E73" s="42"/>
      <c r="F73" s="42"/>
      <c r="G73" s="43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</row>
    <row r="74" spans="1:19" x14ac:dyDescent="0.5">
      <c r="A74" s="40"/>
      <c r="B74" s="41"/>
      <c r="C74" s="42"/>
      <c r="D74" s="42"/>
      <c r="E74" s="42"/>
      <c r="F74" s="42"/>
      <c r="G74" s="43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</row>
    <row r="75" spans="1:19" x14ac:dyDescent="0.5">
      <c r="A75" s="40"/>
      <c r="B75" s="41"/>
      <c r="C75" s="42"/>
      <c r="D75" s="42"/>
      <c r="E75" s="42"/>
      <c r="F75" s="42"/>
      <c r="G75" s="43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</row>
    <row r="76" spans="1:19" x14ac:dyDescent="0.5">
      <c r="A76" s="40"/>
      <c r="B76" s="41"/>
      <c r="C76" s="42"/>
      <c r="D76" s="42"/>
      <c r="E76" s="42"/>
      <c r="F76" s="42"/>
      <c r="G76" s="43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</row>
    <row r="77" spans="1:19" x14ac:dyDescent="0.5">
      <c r="A77" s="40">
        <v>74</v>
      </c>
      <c r="B77" s="41">
        <f>sdqครู!B77</f>
        <v>0</v>
      </c>
      <c r="C77" s="42">
        <f>sdqครู!C77</f>
        <v>0</v>
      </c>
      <c r="D77" s="42">
        <f>sdqครู!D77</f>
        <v>0</v>
      </c>
      <c r="E77" s="42">
        <f>sdqครู!E77</f>
        <v>0</v>
      </c>
      <c r="F77" s="42">
        <f>sdqครู!F77</f>
        <v>0</v>
      </c>
      <c r="G77" s="43">
        <f>sdqครู!G77</f>
        <v>0</v>
      </c>
      <c r="H77" s="42">
        <f>sdqครู!AG77</f>
        <v>0</v>
      </c>
      <c r="I77" s="42">
        <f>sdqครู!AH77</f>
        <v>0</v>
      </c>
      <c r="J77" s="42">
        <f>sdqครู!AI77</f>
        <v>0</v>
      </c>
      <c r="K77" s="42">
        <f>sdqครู!AJ77</f>
        <v>0</v>
      </c>
      <c r="L77" s="42">
        <f>sdqครู!AK77</f>
        <v>0</v>
      </c>
      <c r="M77" s="42">
        <f>sdqครู!AL77</f>
        <v>0</v>
      </c>
      <c r="N77" s="42">
        <f>sdqครู!AM77</f>
        <v>0</v>
      </c>
      <c r="O77" s="42">
        <f>sdqครู!AN77</f>
        <v>0</v>
      </c>
      <c r="P77" s="42">
        <f>sdqครู!AO77</f>
        <v>0</v>
      </c>
      <c r="Q77" s="42">
        <f>sdqครู!AP77</f>
        <v>0</v>
      </c>
      <c r="R77" s="42">
        <f>sdqครู!AQ77</f>
        <v>0</v>
      </c>
      <c r="S77" s="42">
        <f>sdqครู!AR77</f>
        <v>0</v>
      </c>
    </row>
    <row r="78" spans="1:19" x14ac:dyDescent="0.5">
      <c r="A78" s="40">
        <v>75</v>
      </c>
      <c r="B78" s="41">
        <f>sdqครู!B78</f>
        <v>0</v>
      </c>
      <c r="C78" s="42">
        <f>sdqครู!C78</f>
        <v>0</v>
      </c>
      <c r="D78" s="42">
        <f>sdqครู!D78</f>
        <v>0</v>
      </c>
      <c r="E78" s="42">
        <f>sdqครู!E78</f>
        <v>0</v>
      </c>
      <c r="F78" s="42">
        <f>sdqครู!F78</f>
        <v>0</v>
      </c>
      <c r="G78" s="43">
        <f>sdqครู!G78</f>
        <v>0</v>
      </c>
      <c r="H78" s="42">
        <f>sdqครู!AG78</f>
        <v>0</v>
      </c>
      <c r="I78" s="42">
        <f>sdqครู!AH78</f>
        <v>0</v>
      </c>
      <c r="J78" s="42">
        <f>sdqครู!AI78</f>
        <v>0</v>
      </c>
      <c r="K78" s="42">
        <f>sdqครู!AJ78</f>
        <v>0</v>
      </c>
      <c r="L78" s="42">
        <f>sdqครู!AK78</f>
        <v>0</v>
      </c>
      <c r="M78" s="42">
        <f>sdqครู!AL78</f>
        <v>0</v>
      </c>
      <c r="N78" s="42">
        <f>sdqครู!AM78</f>
        <v>0</v>
      </c>
      <c r="O78" s="42">
        <f>sdqครู!AN78</f>
        <v>0</v>
      </c>
      <c r="P78" s="42">
        <f>sdqครู!AO78</f>
        <v>0</v>
      </c>
      <c r="Q78" s="42">
        <f>sdqครู!AP78</f>
        <v>0</v>
      </c>
      <c r="R78" s="42">
        <f>sdqครู!AQ78</f>
        <v>0</v>
      </c>
      <c r="S78" s="42">
        <f>sdqครู!AR78</f>
        <v>0</v>
      </c>
    </row>
    <row r="79" spans="1:19" x14ac:dyDescent="0.5">
      <c r="A79" s="40">
        <v>76</v>
      </c>
      <c r="B79" s="41">
        <f>sdqครู!B79</f>
        <v>0</v>
      </c>
      <c r="C79" s="42">
        <f>sdqครู!C79</f>
        <v>0</v>
      </c>
      <c r="D79" s="42">
        <f>sdqครู!D79</f>
        <v>0</v>
      </c>
      <c r="E79" s="42">
        <f>sdqครู!E79</f>
        <v>0</v>
      </c>
      <c r="F79" s="42">
        <f>sdqครู!F79</f>
        <v>0</v>
      </c>
      <c r="G79" s="43">
        <f>sdqครู!G79</f>
        <v>0</v>
      </c>
      <c r="H79" s="42">
        <f>sdqครู!AG79</f>
        <v>0</v>
      </c>
      <c r="I79" s="42">
        <f>sdqครู!AH79</f>
        <v>0</v>
      </c>
      <c r="J79" s="42">
        <f>sdqครู!AI79</f>
        <v>0</v>
      </c>
      <c r="K79" s="42">
        <f>sdqครู!AJ79</f>
        <v>0</v>
      </c>
      <c r="L79" s="42">
        <f>sdqครู!AK79</f>
        <v>0</v>
      </c>
      <c r="M79" s="42">
        <f>sdqครู!AL79</f>
        <v>0</v>
      </c>
      <c r="N79" s="42">
        <f>sdqครู!AM79</f>
        <v>0</v>
      </c>
      <c r="O79" s="42">
        <f>sdqครู!AN79</f>
        <v>0</v>
      </c>
      <c r="P79" s="42">
        <f>sdqครู!AO79</f>
        <v>0</v>
      </c>
      <c r="Q79" s="42">
        <f>sdqครู!AP79</f>
        <v>0</v>
      </c>
      <c r="R79" s="42">
        <f>sdqครู!AQ79</f>
        <v>0</v>
      </c>
      <c r="S79" s="42">
        <f>sdqครู!AR79</f>
        <v>0</v>
      </c>
    </row>
    <row r="80" spans="1:19" x14ac:dyDescent="0.5">
      <c r="A80" s="40">
        <v>77</v>
      </c>
      <c r="B80" s="41">
        <f>sdqครู!B80</f>
        <v>0</v>
      </c>
      <c r="C80" s="42">
        <f>sdqครู!C80</f>
        <v>0</v>
      </c>
      <c r="D80" s="42">
        <f>sdqครู!D80</f>
        <v>0</v>
      </c>
      <c r="E80" s="42">
        <f>sdqครู!E80</f>
        <v>0</v>
      </c>
      <c r="F80" s="42">
        <f>sdqครู!F80</f>
        <v>0</v>
      </c>
      <c r="G80" s="43">
        <f>sdqครู!G80</f>
        <v>0</v>
      </c>
      <c r="H80" s="42">
        <f>sdqครู!AG80</f>
        <v>0</v>
      </c>
      <c r="I80" s="42">
        <f>sdqครู!AH80</f>
        <v>0</v>
      </c>
      <c r="J80" s="42">
        <f>sdqครู!AI80</f>
        <v>0</v>
      </c>
      <c r="K80" s="42">
        <f>sdqครู!AJ80</f>
        <v>0</v>
      </c>
      <c r="L80" s="42">
        <f>sdqครู!AK80</f>
        <v>0</v>
      </c>
      <c r="M80" s="42">
        <f>sdqครู!AL80</f>
        <v>0</v>
      </c>
      <c r="N80" s="42">
        <f>sdqครู!AM80</f>
        <v>0</v>
      </c>
      <c r="O80" s="42">
        <f>sdqครู!AN80</f>
        <v>0</v>
      </c>
      <c r="P80" s="42">
        <f>sdqครู!AO80</f>
        <v>0</v>
      </c>
      <c r="Q80" s="42">
        <f>sdqครู!AP80</f>
        <v>0</v>
      </c>
      <c r="R80" s="42">
        <f>sdqครู!AQ80</f>
        <v>0</v>
      </c>
      <c r="S80" s="42">
        <f>sdqครู!AR80</f>
        <v>0</v>
      </c>
    </row>
    <row r="81" spans="1:19" x14ac:dyDescent="0.5">
      <c r="A81" s="40">
        <v>78</v>
      </c>
      <c r="B81" s="41">
        <f>sdqครู!B81</f>
        <v>0</v>
      </c>
      <c r="C81" s="42">
        <f>sdqครู!C81</f>
        <v>0</v>
      </c>
      <c r="D81" s="42">
        <f>sdqครู!D81</f>
        <v>0</v>
      </c>
      <c r="E81" s="42">
        <f>sdqครู!E81</f>
        <v>0</v>
      </c>
      <c r="F81" s="42">
        <f>sdqครู!F81</f>
        <v>0</v>
      </c>
      <c r="G81" s="43">
        <f>sdqครู!G81</f>
        <v>0</v>
      </c>
      <c r="H81" s="42">
        <f>sdqครู!AG81</f>
        <v>0</v>
      </c>
      <c r="I81" s="42">
        <f>sdqครู!AH81</f>
        <v>0</v>
      </c>
      <c r="J81" s="42">
        <f>sdqครู!AI81</f>
        <v>0</v>
      </c>
      <c r="K81" s="42">
        <f>sdqครู!AJ81</f>
        <v>0</v>
      </c>
      <c r="L81" s="42">
        <f>sdqครู!AK81</f>
        <v>0</v>
      </c>
      <c r="M81" s="42">
        <f>sdqครู!AL81</f>
        <v>0</v>
      </c>
      <c r="N81" s="42">
        <f>sdqครู!AM81</f>
        <v>0</v>
      </c>
      <c r="O81" s="42">
        <f>sdqครู!AN81</f>
        <v>0</v>
      </c>
      <c r="P81" s="42">
        <f>sdqครู!AO81</f>
        <v>0</v>
      </c>
      <c r="Q81" s="42">
        <f>sdqครู!AP81</f>
        <v>0</v>
      </c>
      <c r="R81" s="42">
        <f>sdqครู!AQ81</f>
        <v>0</v>
      </c>
      <c r="S81" s="42">
        <f>sdqครู!AR81</f>
        <v>0</v>
      </c>
    </row>
    <row r="82" spans="1:19" x14ac:dyDescent="0.5">
      <c r="A82" s="40">
        <v>79</v>
      </c>
      <c r="B82" s="41">
        <f>sdqครู!B82</f>
        <v>0</v>
      </c>
      <c r="C82" s="42">
        <f>sdqครู!C82</f>
        <v>0</v>
      </c>
      <c r="D82" s="42">
        <f>sdqครู!D82</f>
        <v>0</v>
      </c>
      <c r="E82" s="42">
        <f>sdqครู!E82</f>
        <v>0</v>
      </c>
      <c r="F82" s="42">
        <f>sdqครู!F82</f>
        <v>0</v>
      </c>
      <c r="G82" s="43">
        <f>sdqครู!G82</f>
        <v>0</v>
      </c>
      <c r="H82" s="42">
        <f>sdqครู!AG82</f>
        <v>0</v>
      </c>
      <c r="I82" s="42">
        <f>sdqครู!AH82</f>
        <v>0</v>
      </c>
      <c r="J82" s="42">
        <f>sdqครู!AI82</f>
        <v>0</v>
      </c>
      <c r="K82" s="42">
        <f>sdqครู!AJ82</f>
        <v>0</v>
      </c>
      <c r="L82" s="42">
        <f>sdqครู!AK82</f>
        <v>0</v>
      </c>
      <c r="M82" s="42">
        <f>sdqครู!AL82</f>
        <v>0</v>
      </c>
      <c r="N82" s="42">
        <f>sdqครู!AM82</f>
        <v>0</v>
      </c>
      <c r="O82" s="42">
        <f>sdqครู!AN82</f>
        <v>0</v>
      </c>
      <c r="P82" s="42">
        <f>sdqครู!AO82</f>
        <v>0</v>
      </c>
      <c r="Q82" s="42">
        <f>sdqครู!AP82</f>
        <v>0</v>
      </c>
      <c r="R82" s="42">
        <f>sdqครู!AQ82</f>
        <v>0</v>
      </c>
      <c r="S82" s="42">
        <f>sdqครู!AR82</f>
        <v>0</v>
      </c>
    </row>
    <row r="83" spans="1:19" x14ac:dyDescent="0.5">
      <c r="A83" s="40">
        <v>80</v>
      </c>
      <c r="B83" s="41">
        <f>sdqครู!B83</f>
        <v>0</v>
      </c>
      <c r="C83" s="42">
        <f>sdqครู!C83</f>
        <v>0</v>
      </c>
      <c r="D83" s="42">
        <f>sdqครู!D83</f>
        <v>0</v>
      </c>
      <c r="E83" s="42">
        <f>sdqครู!E83</f>
        <v>0</v>
      </c>
      <c r="F83" s="42">
        <f>sdqครู!F83</f>
        <v>0</v>
      </c>
      <c r="G83" s="43">
        <f>sdqครู!G83</f>
        <v>0</v>
      </c>
      <c r="H83" s="42">
        <f>sdqครู!AG83</f>
        <v>0</v>
      </c>
      <c r="I83" s="42">
        <f>sdqครู!AH83</f>
        <v>0</v>
      </c>
      <c r="J83" s="42">
        <f>sdqครู!AI83</f>
        <v>0</v>
      </c>
      <c r="K83" s="42">
        <f>sdqครู!AJ83</f>
        <v>0</v>
      </c>
      <c r="L83" s="42">
        <f>sdqครู!AK83</f>
        <v>0</v>
      </c>
      <c r="M83" s="42">
        <f>sdqครู!AL83</f>
        <v>0</v>
      </c>
      <c r="N83" s="42">
        <f>sdqครู!AM83</f>
        <v>0</v>
      </c>
      <c r="O83" s="42">
        <f>sdqครู!AN83</f>
        <v>0</v>
      </c>
      <c r="P83" s="42">
        <f>sdqครู!AO83</f>
        <v>0</v>
      </c>
      <c r="Q83" s="42">
        <f>sdqครู!AP83</f>
        <v>0</v>
      </c>
      <c r="R83" s="42">
        <f>sdqครู!AQ83</f>
        <v>0</v>
      </c>
      <c r="S83" s="42">
        <f>sdqครู!AR83</f>
        <v>0</v>
      </c>
    </row>
    <row r="84" spans="1:19" x14ac:dyDescent="0.5">
      <c r="A84" s="40">
        <v>81</v>
      </c>
      <c r="B84" s="41">
        <f>sdqครู!B84</f>
        <v>0</v>
      </c>
      <c r="C84" s="42">
        <f>sdqครู!C84</f>
        <v>0</v>
      </c>
      <c r="D84" s="42">
        <f>sdqครู!D84</f>
        <v>0</v>
      </c>
      <c r="E84" s="42">
        <f>sdqครู!E84</f>
        <v>0</v>
      </c>
      <c r="F84" s="42">
        <f>sdqครู!F84</f>
        <v>0</v>
      </c>
      <c r="G84" s="43">
        <f>sdqครู!G84</f>
        <v>0</v>
      </c>
      <c r="H84" s="42">
        <f>sdqครู!AG84</f>
        <v>0</v>
      </c>
      <c r="I84" s="42">
        <f>sdqครู!AH84</f>
        <v>0</v>
      </c>
      <c r="J84" s="42">
        <f>sdqครู!AI84</f>
        <v>0</v>
      </c>
      <c r="K84" s="42">
        <f>sdqครู!AJ84</f>
        <v>0</v>
      </c>
      <c r="L84" s="42">
        <f>sdqครู!AK84</f>
        <v>0</v>
      </c>
      <c r="M84" s="42">
        <f>sdqครู!AL84</f>
        <v>0</v>
      </c>
      <c r="N84" s="42">
        <f>sdqครู!AM84</f>
        <v>0</v>
      </c>
      <c r="O84" s="42">
        <f>sdqครู!AN84</f>
        <v>0</v>
      </c>
      <c r="P84" s="42">
        <f>sdqครู!AO84</f>
        <v>0</v>
      </c>
      <c r="Q84" s="42">
        <f>sdqครู!AP84</f>
        <v>0</v>
      </c>
      <c r="R84" s="42">
        <f>sdqครู!AQ84</f>
        <v>0</v>
      </c>
      <c r="S84" s="42">
        <f>sdqครู!AR84</f>
        <v>0</v>
      </c>
    </row>
    <row r="85" spans="1:19" x14ac:dyDescent="0.5">
      <c r="A85" s="40">
        <v>82</v>
      </c>
      <c r="B85" s="41">
        <f>sdqครู!B85</f>
        <v>0</v>
      </c>
      <c r="C85" s="42">
        <f>sdqครู!C85</f>
        <v>0</v>
      </c>
      <c r="D85" s="42">
        <f>sdqครู!D85</f>
        <v>0</v>
      </c>
      <c r="E85" s="42">
        <f>sdqครู!E85</f>
        <v>0</v>
      </c>
      <c r="F85" s="42">
        <f>sdqครู!F85</f>
        <v>0</v>
      </c>
      <c r="G85" s="43">
        <f>sdqครู!G85</f>
        <v>0</v>
      </c>
      <c r="H85" s="42">
        <f>sdqครู!AG85</f>
        <v>0</v>
      </c>
      <c r="I85" s="42">
        <f>sdqครู!AH85</f>
        <v>0</v>
      </c>
      <c r="J85" s="42">
        <f>sdqครู!AI85</f>
        <v>0</v>
      </c>
      <c r="K85" s="42">
        <f>sdqครู!AJ85</f>
        <v>0</v>
      </c>
      <c r="L85" s="42">
        <f>sdqครู!AK85</f>
        <v>0</v>
      </c>
      <c r="M85" s="42">
        <f>sdqครู!AL85</f>
        <v>0</v>
      </c>
      <c r="N85" s="42">
        <f>sdqครู!AM85</f>
        <v>0</v>
      </c>
      <c r="O85" s="42">
        <f>sdqครู!AN85</f>
        <v>0</v>
      </c>
      <c r="P85" s="42">
        <f>sdqครู!AO85</f>
        <v>0</v>
      </c>
      <c r="Q85" s="42">
        <f>sdqครู!AP85</f>
        <v>0</v>
      </c>
      <c r="R85" s="42">
        <f>sdqครู!AQ85</f>
        <v>0</v>
      </c>
      <c r="S85" s="42">
        <f>sdqครู!AR85</f>
        <v>0</v>
      </c>
    </row>
    <row r="86" spans="1:19" x14ac:dyDescent="0.5">
      <c r="A86" s="40">
        <v>83</v>
      </c>
      <c r="B86" s="41">
        <f>sdqครู!B86</f>
        <v>0</v>
      </c>
      <c r="C86" s="42">
        <f>sdqครู!C86</f>
        <v>0</v>
      </c>
      <c r="D86" s="42">
        <f>sdqครู!D86</f>
        <v>0</v>
      </c>
      <c r="E86" s="42">
        <f>sdqครู!E86</f>
        <v>0</v>
      </c>
      <c r="F86" s="42">
        <f>sdqครู!F86</f>
        <v>0</v>
      </c>
      <c r="G86" s="43">
        <f>sdqครู!G86</f>
        <v>0</v>
      </c>
      <c r="H86" s="42">
        <f>sdqครู!AG86</f>
        <v>0</v>
      </c>
      <c r="I86" s="42">
        <f>sdqครู!AH86</f>
        <v>0</v>
      </c>
      <c r="J86" s="42">
        <f>sdqครู!AI86</f>
        <v>0</v>
      </c>
      <c r="K86" s="42">
        <f>sdqครู!AJ86</f>
        <v>0</v>
      </c>
      <c r="L86" s="42">
        <f>sdqครู!AK86</f>
        <v>0</v>
      </c>
      <c r="M86" s="42">
        <f>sdqครู!AL86</f>
        <v>0</v>
      </c>
      <c r="N86" s="42">
        <f>sdqครู!AM86</f>
        <v>0</v>
      </c>
      <c r="O86" s="42">
        <f>sdqครู!AN86</f>
        <v>0</v>
      </c>
      <c r="P86" s="42">
        <f>sdqครู!AO86</f>
        <v>0</v>
      </c>
      <c r="Q86" s="42">
        <f>sdqครู!AP86</f>
        <v>0</v>
      </c>
      <c r="R86" s="42">
        <f>sdqครู!AQ86</f>
        <v>0</v>
      </c>
      <c r="S86" s="42">
        <f>sdqครู!AR86</f>
        <v>0</v>
      </c>
    </row>
    <row r="87" spans="1:19" x14ac:dyDescent="0.5">
      <c r="A87" s="40">
        <v>84</v>
      </c>
      <c r="B87" s="41">
        <f>sdqครู!B87</f>
        <v>0</v>
      </c>
      <c r="C87" s="42">
        <f>sdqครู!C87</f>
        <v>0</v>
      </c>
      <c r="D87" s="42">
        <f>sdqครู!D87</f>
        <v>0</v>
      </c>
      <c r="E87" s="42">
        <f>sdqครู!E87</f>
        <v>0</v>
      </c>
      <c r="F87" s="42">
        <f>sdqครู!F87</f>
        <v>0</v>
      </c>
      <c r="G87" s="43">
        <f>sdqครู!G87</f>
        <v>0</v>
      </c>
      <c r="H87" s="42">
        <f>sdqครู!AG87</f>
        <v>0</v>
      </c>
      <c r="I87" s="42">
        <f>sdqครู!AH87</f>
        <v>0</v>
      </c>
      <c r="J87" s="42">
        <f>sdqครู!AI87</f>
        <v>0</v>
      </c>
      <c r="K87" s="42">
        <f>sdqครู!AJ87</f>
        <v>0</v>
      </c>
      <c r="L87" s="42">
        <f>sdqครู!AK87</f>
        <v>0</v>
      </c>
      <c r="M87" s="42">
        <f>sdqครู!AL87</f>
        <v>0</v>
      </c>
      <c r="N87" s="42">
        <f>sdqครู!AM87</f>
        <v>0</v>
      </c>
      <c r="O87" s="42">
        <f>sdqครู!AN87</f>
        <v>0</v>
      </c>
      <c r="P87" s="42">
        <f>sdqครู!AO87</f>
        <v>0</v>
      </c>
      <c r="Q87" s="42">
        <f>sdqครู!AP87</f>
        <v>0</v>
      </c>
      <c r="R87" s="42">
        <f>sdqครู!AQ87</f>
        <v>0</v>
      </c>
      <c r="S87" s="42">
        <f>sdqครู!AR87</f>
        <v>0</v>
      </c>
    </row>
    <row r="88" spans="1:19" x14ac:dyDescent="0.5">
      <c r="A88" s="40">
        <v>85</v>
      </c>
      <c r="B88" s="41">
        <f>sdqครู!B88</f>
        <v>0</v>
      </c>
      <c r="C88" s="42">
        <f>sdqครู!C88</f>
        <v>0</v>
      </c>
      <c r="D88" s="42">
        <f>sdqครู!D88</f>
        <v>0</v>
      </c>
      <c r="E88" s="42">
        <f>sdqครู!E88</f>
        <v>0</v>
      </c>
      <c r="F88" s="42">
        <f>sdqครู!F88</f>
        <v>0</v>
      </c>
      <c r="G88" s="43">
        <f>sdqครู!G88</f>
        <v>0</v>
      </c>
      <c r="H88" s="42">
        <f>sdqครู!AG88</f>
        <v>0</v>
      </c>
      <c r="I88" s="42">
        <f>sdqครู!AH88</f>
        <v>0</v>
      </c>
      <c r="J88" s="42">
        <f>sdqครู!AI88</f>
        <v>0</v>
      </c>
      <c r="K88" s="42">
        <f>sdqครู!AJ88</f>
        <v>0</v>
      </c>
      <c r="L88" s="42">
        <f>sdqครู!AK88</f>
        <v>0</v>
      </c>
      <c r="M88" s="42">
        <f>sdqครู!AL88</f>
        <v>0</v>
      </c>
      <c r="N88" s="42">
        <f>sdqครู!AM88</f>
        <v>0</v>
      </c>
      <c r="O88" s="42">
        <f>sdqครู!AN88</f>
        <v>0</v>
      </c>
      <c r="P88" s="42">
        <f>sdqครู!AO88</f>
        <v>0</v>
      </c>
      <c r="Q88" s="42">
        <f>sdqครู!AP88</f>
        <v>0</v>
      </c>
      <c r="R88" s="42">
        <f>sdqครู!AQ88</f>
        <v>0</v>
      </c>
      <c r="S88" s="42">
        <f>sdqครู!AR88</f>
        <v>0</v>
      </c>
    </row>
    <row r="89" spans="1:19" x14ac:dyDescent="0.5">
      <c r="A89" s="40">
        <v>86</v>
      </c>
      <c r="B89" s="41">
        <f>sdqครู!B89</f>
        <v>0</v>
      </c>
      <c r="C89" s="42">
        <f>sdqครู!C89</f>
        <v>0</v>
      </c>
      <c r="D89" s="42">
        <f>sdqครู!D89</f>
        <v>0</v>
      </c>
      <c r="E89" s="42">
        <f>sdqครู!E89</f>
        <v>0</v>
      </c>
      <c r="F89" s="42">
        <f>sdqครู!F89</f>
        <v>0</v>
      </c>
      <c r="G89" s="43">
        <f>sdqครู!G89</f>
        <v>0</v>
      </c>
      <c r="H89" s="42">
        <f>sdqครู!AG89</f>
        <v>0</v>
      </c>
      <c r="I89" s="42">
        <f>sdqครู!AH89</f>
        <v>0</v>
      </c>
      <c r="J89" s="42">
        <f>sdqครู!AI89</f>
        <v>0</v>
      </c>
      <c r="K89" s="42">
        <f>sdqครู!AJ89</f>
        <v>0</v>
      </c>
      <c r="L89" s="42">
        <f>sdqครู!AK89</f>
        <v>0</v>
      </c>
      <c r="M89" s="42">
        <f>sdqครู!AL89</f>
        <v>0</v>
      </c>
      <c r="N89" s="42">
        <f>sdqครู!AM89</f>
        <v>0</v>
      </c>
      <c r="O89" s="42">
        <f>sdqครู!AN89</f>
        <v>0</v>
      </c>
      <c r="P89" s="42">
        <f>sdqครู!AO89</f>
        <v>0</v>
      </c>
      <c r="Q89" s="42">
        <f>sdqครู!AP89</f>
        <v>0</v>
      </c>
      <c r="R89" s="42">
        <f>sdqครู!AQ89</f>
        <v>0</v>
      </c>
      <c r="S89" s="42">
        <f>sdqครู!AR89</f>
        <v>0</v>
      </c>
    </row>
    <row r="90" spans="1:19" x14ac:dyDescent="0.5">
      <c r="A90" s="40">
        <v>87</v>
      </c>
      <c r="B90" s="41">
        <f>sdqครู!B90</f>
        <v>0</v>
      </c>
      <c r="C90" s="42">
        <f>sdqครู!C90</f>
        <v>0</v>
      </c>
      <c r="D90" s="42">
        <f>sdqครู!D90</f>
        <v>0</v>
      </c>
      <c r="E90" s="42">
        <f>sdqครู!E90</f>
        <v>0</v>
      </c>
      <c r="F90" s="42">
        <f>sdqครู!F90</f>
        <v>0</v>
      </c>
      <c r="G90" s="43">
        <f>sdqครู!G90</f>
        <v>0</v>
      </c>
      <c r="H90" s="42">
        <f>sdqครู!AG90</f>
        <v>0</v>
      </c>
      <c r="I90" s="42">
        <f>sdqครู!AH90</f>
        <v>0</v>
      </c>
      <c r="J90" s="42">
        <f>sdqครู!AI90</f>
        <v>0</v>
      </c>
      <c r="K90" s="42">
        <f>sdqครู!AJ90</f>
        <v>0</v>
      </c>
      <c r="L90" s="42">
        <f>sdqครู!AK90</f>
        <v>0</v>
      </c>
      <c r="M90" s="42">
        <f>sdqครู!AL90</f>
        <v>0</v>
      </c>
      <c r="N90" s="42">
        <f>sdqครู!AM90</f>
        <v>0</v>
      </c>
      <c r="O90" s="42">
        <f>sdqครู!AN90</f>
        <v>0</v>
      </c>
      <c r="P90" s="42">
        <f>sdqครู!AO90</f>
        <v>0</v>
      </c>
      <c r="Q90" s="42">
        <f>sdqครู!AP90</f>
        <v>0</v>
      </c>
      <c r="R90" s="42">
        <f>sdqครู!AQ90</f>
        <v>0</v>
      </c>
      <c r="S90" s="42">
        <f>sdqครู!AR90</f>
        <v>0</v>
      </c>
    </row>
    <row r="91" spans="1:19" x14ac:dyDescent="0.5">
      <c r="A91" s="40">
        <v>88</v>
      </c>
      <c r="B91" s="41">
        <f>sdqครู!B91</f>
        <v>0</v>
      </c>
      <c r="C91" s="42">
        <f>sdqครู!C91</f>
        <v>0</v>
      </c>
      <c r="D91" s="42">
        <f>sdqครู!D91</f>
        <v>0</v>
      </c>
      <c r="E91" s="42">
        <f>sdqครู!E91</f>
        <v>0</v>
      </c>
      <c r="F91" s="42">
        <f>sdqครู!F91</f>
        <v>0</v>
      </c>
      <c r="G91" s="43">
        <f>sdqครู!G91</f>
        <v>0</v>
      </c>
      <c r="H91" s="42">
        <f>sdqครู!AG91</f>
        <v>0</v>
      </c>
      <c r="I91" s="42">
        <f>sdqครู!AH91</f>
        <v>0</v>
      </c>
      <c r="J91" s="42">
        <f>sdqครู!AI91</f>
        <v>0</v>
      </c>
      <c r="K91" s="42">
        <f>sdqครู!AJ91</f>
        <v>0</v>
      </c>
      <c r="L91" s="42">
        <f>sdqครู!AK91</f>
        <v>0</v>
      </c>
      <c r="M91" s="42">
        <f>sdqครู!AL91</f>
        <v>0</v>
      </c>
      <c r="N91" s="42">
        <f>sdqครู!AM91</f>
        <v>0</v>
      </c>
      <c r="O91" s="42">
        <f>sdqครู!AN91</f>
        <v>0</v>
      </c>
      <c r="P91" s="42">
        <f>sdqครู!AO91</f>
        <v>0</v>
      </c>
      <c r="Q91" s="42">
        <f>sdqครู!AP91</f>
        <v>0</v>
      </c>
      <c r="R91" s="42">
        <f>sdqครู!AQ91</f>
        <v>0</v>
      </c>
      <c r="S91" s="42">
        <f>sdqครู!AR91</f>
        <v>0</v>
      </c>
    </row>
    <row r="92" spans="1:19" x14ac:dyDescent="0.5">
      <c r="A92" s="40">
        <v>89</v>
      </c>
      <c r="B92" s="41">
        <f>sdqครู!B92</f>
        <v>0</v>
      </c>
      <c r="C92" s="42">
        <f>sdqครู!C92</f>
        <v>0</v>
      </c>
      <c r="D92" s="42">
        <f>sdqครู!D92</f>
        <v>0</v>
      </c>
      <c r="E92" s="42">
        <f>sdqครู!E92</f>
        <v>0</v>
      </c>
      <c r="F92" s="42">
        <f>sdqครู!F92</f>
        <v>0</v>
      </c>
      <c r="G92" s="43">
        <f>sdqครู!G92</f>
        <v>0</v>
      </c>
      <c r="H92" s="42">
        <f>sdqครู!AG92</f>
        <v>0</v>
      </c>
      <c r="I92" s="42">
        <f>sdqครู!AH92</f>
        <v>0</v>
      </c>
      <c r="J92" s="42">
        <f>sdqครู!AI92</f>
        <v>0</v>
      </c>
      <c r="K92" s="42">
        <f>sdqครู!AJ92</f>
        <v>0</v>
      </c>
      <c r="L92" s="42">
        <f>sdqครู!AK92</f>
        <v>0</v>
      </c>
      <c r="M92" s="42">
        <f>sdqครู!AL92</f>
        <v>0</v>
      </c>
      <c r="N92" s="42">
        <f>sdqครู!AM92</f>
        <v>0</v>
      </c>
      <c r="O92" s="42">
        <f>sdqครู!AN92</f>
        <v>0</v>
      </c>
      <c r="P92" s="42">
        <f>sdqครู!AO92</f>
        <v>0</v>
      </c>
      <c r="Q92" s="42">
        <f>sdqครู!AP92</f>
        <v>0</v>
      </c>
      <c r="R92" s="42">
        <f>sdqครู!AQ92</f>
        <v>0</v>
      </c>
      <c r="S92" s="42">
        <f>sdqครู!AR92</f>
        <v>0</v>
      </c>
    </row>
    <row r="93" spans="1:19" x14ac:dyDescent="0.5">
      <c r="A93" s="40">
        <v>90</v>
      </c>
      <c r="B93" s="41">
        <f>sdqครู!B93</f>
        <v>0</v>
      </c>
      <c r="C93" s="42">
        <f>sdqครู!C93</f>
        <v>0</v>
      </c>
      <c r="D93" s="42">
        <f>sdqครู!D93</f>
        <v>0</v>
      </c>
      <c r="E93" s="42">
        <f>sdqครู!E93</f>
        <v>0</v>
      </c>
      <c r="F93" s="42">
        <f>sdqครู!F93</f>
        <v>0</v>
      </c>
      <c r="G93" s="43">
        <f>sdqครู!G93</f>
        <v>0</v>
      </c>
      <c r="H93" s="42">
        <f>sdqครู!AG93</f>
        <v>0</v>
      </c>
      <c r="I93" s="42">
        <f>sdqครู!AH93</f>
        <v>0</v>
      </c>
      <c r="J93" s="42">
        <f>sdqครู!AI93</f>
        <v>0</v>
      </c>
      <c r="K93" s="42">
        <f>sdqครู!AJ93</f>
        <v>0</v>
      </c>
      <c r="L93" s="42">
        <f>sdqครู!AK93</f>
        <v>0</v>
      </c>
      <c r="M93" s="42">
        <f>sdqครู!AL93</f>
        <v>0</v>
      </c>
      <c r="N93" s="42">
        <f>sdqครู!AM93</f>
        <v>0</v>
      </c>
      <c r="O93" s="42">
        <f>sdqครู!AN93</f>
        <v>0</v>
      </c>
      <c r="P93" s="42">
        <f>sdqครู!AO93</f>
        <v>0</v>
      </c>
      <c r="Q93" s="42">
        <f>sdqครู!AP93</f>
        <v>0</v>
      </c>
      <c r="R93" s="42">
        <f>sdqครู!AQ93</f>
        <v>0</v>
      </c>
      <c r="S93" s="42">
        <f>sdqครู!AR93</f>
        <v>0</v>
      </c>
    </row>
    <row r="94" spans="1:19" x14ac:dyDescent="0.5">
      <c r="A94" s="40">
        <v>91</v>
      </c>
      <c r="B94" s="41">
        <f>sdqครู!B94</f>
        <v>0</v>
      </c>
      <c r="C94" s="42">
        <f>sdqครู!C94</f>
        <v>0</v>
      </c>
      <c r="D94" s="42">
        <f>sdqครู!D94</f>
        <v>0</v>
      </c>
      <c r="E94" s="42">
        <f>sdqครู!E94</f>
        <v>0</v>
      </c>
      <c r="F94" s="42">
        <f>sdqครู!F94</f>
        <v>0</v>
      </c>
      <c r="G94" s="43">
        <f>sdqครู!G94</f>
        <v>0</v>
      </c>
      <c r="H94" s="42">
        <f>sdqครู!AG94</f>
        <v>0</v>
      </c>
      <c r="I94" s="42">
        <f>sdqครู!AH94</f>
        <v>0</v>
      </c>
      <c r="J94" s="42">
        <f>sdqครู!AI94</f>
        <v>0</v>
      </c>
      <c r="K94" s="42">
        <f>sdqครู!AJ94</f>
        <v>0</v>
      </c>
      <c r="L94" s="42">
        <f>sdqครู!AK94</f>
        <v>0</v>
      </c>
      <c r="M94" s="42">
        <f>sdqครู!AL94</f>
        <v>0</v>
      </c>
      <c r="N94" s="42">
        <f>sdqครู!AM94</f>
        <v>0</v>
      </c>
      <c r="O94" s="42">
        <f>sdqครู!AN94</f>
        <v>0</v>
      </c>
      <c r="P94" s="42">
        <f>sdqครู!AO94</f>
        <v>0</v>
      </c>
      <c r="Q94" s="42">
        <f>sdqครู!AP94</f>
        <v>0</v>
      </c>
      <c r="R94" s="42">
        <f>sdqครู!AQ94</f>
        <v>0</v>
      </c>
      <c r="S94" s="42">
        <f>sdqครู!AR94</f>
        <v>0</v>
      </c>
    </row>
    <row r="95" spans="1:19" x14ac:dyDescent="0.5">
      <c r="A95" s="40">
        <v>92</v>
      </c>
      <c r="B95" s="41">
        <f>sdqครู!B95</f>
        <v>0</v>
      </c>
      <c r="C95" s="42">
        <f>sdqครู!C95</f>
        <v>0</v>
      </c>
      <c r="D95" s="42">
        <f>sdqครู!D95</f>
        <v>0</v>
      </c>
      <c r="E95" s="42">
        <f>sdqครู!E95</f>
        <v>0</v>
      </c>
      <c r="F95" s="42">
        <f>sdqครู!F95</f>
        <v>0</v>
      </c>
      <c r="G95" s="43">
        <f>sdqครู!G95</f>
        <v>0</v>
      </c>
      <c r="H95" s="42">
        <f>sdqครู!AG95</f>
        <v>0</v>
      </c>
      <c r="I95" s="42">
        <f>sdqครู!AH95</f>
        <v>0</v>
      </c>
      <c r="J95" s="42">
        <f>sdqครู!AI95</f>
        <v>0</v>
      </c>
      <c r="K95" s="42">
        <f>sdqครู!AJ95</f>
        <v>0</v>
      </c>
      <c r="L95" s="42">
        <f>sdqครู!AK95</f>
        <v>0</v>
      </c>
      <c r="M95" s="42">
        <f>sdqครู!AL95</f>
        <v>0</v>
      </c>
      <c r="N95" s="42">
        <f>sdqครู!AM95</f>
        <v>0</v>
      </c>
      <c r="O95" s="42">
        <f>sdqครู!AN95</f>
        <v>0</v>
      </c>
      <c r="P95" s="42">
        <f>sdqครู!AO95</f>
        <v>0</v>
      </c>
      <c r="Q95" s="42">
        <f>sdqครู!AP95</f>
        <v>0</v>
      </c>
      <c r="R95" s="42">
        <f>sdqครู!AQ95</f>
        <v>0</v>
      </c>
      <c r="S95" s="42">
        <f>sdqครู!AR95</f>
        <v>0</v>
      </c>
    </row>
    <row r="96" spans="1:19" x14ac:dyDescent="0.5">
      <c r="A96" s="40">
        <v>93</v>
      </c>
      <c r="B96" s="41">
        <f>sdqครู!B96</f>
        <v>0</v>
      </c>
      <c r="C96" s="42">
        <f>sdqครู!C96</f>
        <v>0</v>
      </c>
      <c r="D96" s="42">
        <f>sdqครู!D96</f>
        <v>0</v>
      </c>
      <c r="E96" s="42">
        <f>sdqครู!E96</f>
        <v>0</v>
      </c>
      <c r="F96" s="42">
        <f>sdqครู!F96</f>
        <v>0</v>
      </c>
      <c r="G96" s="43">
        <f>sdqครู!G96</f>
        <v>0</v>
      </c>
      <c r="H96" s="42">
        <f>sdqครู!AG96</f>
        <v>0</v>
      </c>
      <c r="I96" s="42">
        <f>sdqครู!AH96</f>
        <v>0</v>
      </c>
      <c r="J96" s="42">
        <f>sdqครู!AI96</f>
        <v>0</v>
      </c>
      <c r="K96" s="42">
        <f>sdqครู!AJ96</f>
        <v>0</v>
      </c>
      <c r="L96" s="42">
        <f>sdqครู!AK96</f>
        <v>0</v>
      </c>
      <c r="M96" s="42">
        <f>sdqครู!AL96</f>
        <v>0</v>
      </c>
      <c r="N96" s="42">
        <f>sdqครู!AM96</f>
        <v>0</v>
      </c>
      <c r="O96" s="42">
        <f>sdqครู!AN96</f>
        <v>0</v>
      </c>
      <c r="P96" s="42">
        <f>sdqครู!AO96</f>
        <v>0</v>
      </c>
      <c r="Q96" s="42">
        <f>sdqครู!AP96</f>
        <v>0</v>
      </c>
      <c r="R96" s="42">
        <f>sdqครู!AQ96</f>
        <v>0</v>
      </c>
      <c r="S96" s="42">
        <f>sdqครู!AR96</f>
        <v>0</v>
      </c>
    </row>
    <row r="97" spans="1:19" x14ac:dyDescent="0.5">
      <c r="A97" s="40">
        <v>94</v>
      </c>
      <c r="B97" s="41">
        <f>sdqครู!B97</f>
        <v>0</v>
      </c>
      <c r="C97" s="42">
        <f>sdqครู!C97</f>
        <v>0</v>
      </c>
      <c r="D97" s="42">
        <f>sdqครู!D97</f>
        <v>0</v>
      </c>
      <c r="E97" s="42">
        <f>sdqครู!E97</f>
        <v>0</v>
      </c>
      <c r="F97" s="42">
        <f>sdqครู!F97</f>
        <v>0</v>
      </c>
      <c r="G97" s="43">
        <f>sdqครู!G97</f>
        <v>0</v>
      </c>
      <c r="H97" s="42">
        <f>sdqครู!AG97</f>
        <v>0</v>
      </c>
      <c r="I97" s="42">
        <f>sdqครู!AH97</f>
        <v>0</v>
      </c>
      <c r="J97" s="42">
        <f>sdqครู!AI97</f>
        <v>0</v>
      </c>
      <c r="K97" s="42">
        <f>sdqครู!AJ97</f>
        <v>0</v>
      </c>
      <c r="L97" s="42">
        <f>sdqครู!AK97</f>
        <v>0</v>
      </c>
      <c r="M97" s="42">
        <f>sdqครู!AL97</f>
        <v>0</v>
      </c>
      <c r="N97" s="42">
        <f>sdqครู!AM97</f>
        <v>0</v>
      </c>
      <c r="O97" s="42">
        <f>sdqครู!AN97</f>
        <v>0</v>
      </c>
      <c r="P97" s="42">
        <f>sdqครู!AO97</f>
        <v>0</v>
      </c>
      <c r="Q97" s="42">
        <f>sdqครู!AP97</f>
        <v>0</v>
      </c>
      <c r="R97" s="42">
        <f>sdqครู!AQ97</f>
        <v>0</v>
      </c>
      <c r="S97" s="42">
        <f>sdqครู!AR97</f>
        <v>0</v>
      </c>
    </row>
    <row r="98" spans="1:19" x14ac:dyDescent="0.5">
      <c r="A98" s="40">
        <v>95</v>
      </c>
      <c r="B98" s="41">
        <f>sdqครู!B98</f>
        <v>0</v>
      </c>
      <c r="C98" s="42">
        <f>sdqครู!C98</f>
        <v>0</v>
      </c>
      <c r="D98" s="42">
        <f>sdqครู!D98</f>
        <v>0</v>
      </c>
      <c r="E98" s="42">
        <f>sdqครู!E98</f>
        <v>0</v>
      </c>
      <c r="F98" s="42">
        <f>sdqครู!F98</f>
        <v>0</v>
      </c>
      <c r="G98" s="43">
        <f>sdqครู!G98</f>
        <v>0</v>
      </c>
      <c r="H98" s="42">
        <f>sdqครู!AG98</f>
        <v>0</v>
      </c>
      <c r="I98" s="42">
        <f>sdqครู!AH98</f>
        <v>0</v>
      </c>
      <c r="J98" s="42">
        <f>sdqครู!AI98</f>
        <v>0</v>
      </c>
      <c r="K98" s="42">
        <f>sdqครู!AJ98</f>
        <v>0</v>
      </c>
      <c r="L98" s="42">
        <f>sdqครู!AK98</f>
        <v>0</v>
      </c>
      <c r="M98" s="42">
        <f>sdqครู!AL98</f>
        <v>0</v>
      </c>
      <c r="N98" s="42">
        <f>sdqครู!AM98</f>
        <v>0</v>
      </c>
      <c r="O98" s="42">
        <f>sdqครู!AN98</f>
        <v>0</v>
      </c>
      <c r="P98" s="42">
        <f>sdqครู!AO98</f>
        <v>0</v>
      </c>
      <c r="Q98" s="42">
        <f>sdqครู!AP98</f>
        <v>0</v>
      </c>
      <c r="R98" s="42">
        <f>sdqครู!AQ98</f>
        <v>0</v>
      </c>
      <c r="S98" s="42">
        <f>sdqครู!AR98</f>
        <v>0</v>
      </c>
    </row>
    <row r="99" spans="1:19" x14ac:dyDescent="0.5">
      <c r="A99" s="40">
        <v>96</v>
      </c>
      <c r="B99" s="41">
        <f>sdqครู!B99</f>
        <v>0</v>
      </c>
      <c r="C99" s="42">
        <f>sdqครู!C99</f>
        <v>0</v>
      </c>
      <c r="D99" s="42">
        <f>sdqครู!D99</f>
        <v>0</v>
      </c>
      <c r="E99" s="42">
        <f>sdqครู!E99</f>
        <v>0</v>
      </c>
      <c r="F99" s="42">
        <f>sdqครู!F99</f>
        <v>0</v>
      </c>
      <c r="G99" s="43">
        <f>sdqครู!G99</f>
        <v>0</v>
      </c>
      <c r="H99" s="42">
        <f>sdqครู!AG99</f>
        <v>0</v>
      </c>
      <c r="I99" s="42">
        <f>sdqครู!AH99</f>
        <v>0</v>
      </c>
      <c r="J99" s="42">
        <f>sdqครู!AI99</f>
        <v>0</v>
      </c>
      <c r="K99" s="42">
        <f>sdqครู!AJ99</f>
        <v>0</v>
      </c>
      <c r="L99" s="42">
        <f>sdqครู!AK99</f>
        <v>0</v>
      </c>
      <c r="M99" s="42">
        <f>sdqครู!AL99</f>
        <v>0</v>
      </c>
      <c r="N99" s="42">
        <f>sdqครู!AM99</f>
        <v>0</v>
      </c>
      <c r="O99" s="42">
        <f>sdqครู!AN99</f>
        <v>0</v>
      </c>
      <c r="P99" s="42">
        <f>sdqครู!AO99</f>
        <v>0</v>
      </c>
      <c r="Q99" s="42">
        <f>sdqครู!AP99</f>
        <v>0</v>
      </c>
      <c r="R99" s="42">
        <f>sdqครู!AQ99</f>
        <v>0</v>
      </c>
      <c r="S99" s="42">
        <f>sdqครู!AR99</f>
        <v>0</v>
      </c>
    </row>
    <row r="100" spans="1:19" x14ac:dyDescent="0.5">
      <c r="A100" s="40">
        <v>97</v>
      </c>
      <c r="B100" s="41">
        <f>sdqครู!B100</f>
        <v>0</v>
      </c>
      <c r="C100" s="42">
        <f>sdqครู!C100</f>
        <v>0</v>
      </c>
      <c r="D100" s="42">
        <f>sdqครู!D100</f>
        <v>0</v>
      </c>
      <c r="E100" s="42">
        <f>sdqครู!E100</f>
        <v>0</v>
      </c>
      <c r="F100" s="42">
        <f>sdqครู!F100</f>
        <v>0</v>
      </c>
      <c r="G100" s="43">
        <f>sdqครู!G100</f>
        <v>0</v>
      </c>
      <c r="H100" s="42">
        <f>sdqครู!AG100</f>
        <v>0</v>
      </c>
      <c r="I100" s="42">
        <f>sdqครู!AH100</f>
        <v>0</v>
      </c>
      <c r="J100" s="42">
        <f>sdqครู!AI100</f>
        <v>0</v>
      </c>
      <c r="K100" s="42">
        <f>sdqครู!AJ100</f>
        <v>0</v>
      </c>
      <c r="L100" s="42">
        <f>sdqครู!AK100</f>
        <v>0</v>
      </c>
      <c r="M100" s="42">
        <f>sdqครู!AL100</f>
        <v>0</v>
      </c>
      <c r="N100" s="42">
        <f>sdqครู!AM100</f>
        <v>0</v>
      </c>
      <c r="O100" s="42">
        <f>sdqครู!AN100</f>
        <v>0</v>
      </c>
      <c r="P100" s="42">
        <f>sdqครู!AO100</f>
        <v>0</v>
      </c>
      <c r="Q100" s="42">
        <f>sdqครู!AP100</f>
        <v>0</v>
      </c>
      <c r="R100" s="42">
        <f>sdqครู!AQ100</f>
        <v>0</v>
      </c>
      <c r="S100" s="42">
        <f>sdqครู!AR100</f>
        <v>0</v>
      </c>
    </row>
    <row r="101" spans="1:19" x14ac:dyDescent="0.5">
      <c r="A101" s="40">
        <v>98</v>
      </c>
      <c r="B101" s="41">
        <f>sdqครู!B101</f>
        <v>0</v>
      </c>
      <c r="C101" s="42">
        <f>sdqครู!C101</f>
        <v>0</v>
      </c>
      <c r="D101" s="42">
        <f>sdqครู!D101</f>
        <v>0</v>
      </c>
      <c r="E101" s="42">
        <f>sdqครู!E101</f>
        <v>0</v>
      </c>
      <c r="F101" s="42">
        <f>sdqครู!F101</f>
        <v>0</v>
      </c>
      <c r="G101" s="43">
        <f>sdqครู!G101</f>
        <v>0</v>
      </c>
      <c r="H101" s="42">
        <f>sdqครู!AG101</f>
        <v>0</v>
      </c>
      <c r="I101" s="42">
        <f>sdqครู!AH101</f>
        <v>0</v>
      </c>
      <c r="J101" s="42">
        <f>sdqครู!AI101</f>
        <v>0</v>
      </c>
      <c r="K101" s="42">
        <f>sdqครู!AJ101</f>
        <v>0</v>
      </c>
      <c r="L101" s="42">
        <f>sdqครู!AK101</f>
        <v>0</v>
      </c>
      <c r="M101" s="42">
        <f>sdqครู!AL101</f>
        <v>0</v>
      </c>
      <c r="N101" s="42">
        <f>sdqครู!AM101</f>
        <v>0</v>
      </c>
      <c r="O101" s="42">
        <f>sdqครู!AN101</f>
        <v>0</v>
      </c>
      <c r="P101" s="42">
        <f>sdqครู!AO101</f>
        <v>0</v>
      </c>
      <c r="Q101" s="42">
        <f>sdqครู!AP101</f>
        <v>0</v>
      </c>
      <c r="R101" s="42">
        <f>sdqครู!AQ101</f>
        <v>0</v>
      </c>
      <c r="S101" s="42">
        <f>sdqครู!AR101</f>
        <v>0</v>
      </c>
    </row>
    <row r="102" spans="1:19" x14ac:dyDescent="0.5">
      <c r="A102" s="40">
        <v>99</v>
      </c>
      <c r="B102" s="41">
        <f>sdqครู!B102</f>
        <v>0</v>
      </c>
      <c r="C102" s="42">
        <f>sdqครู!C102</f>
        <v>0</v>
      </c>
      <c r="D102" s="42">
        <f>sdqครู!D102</f>
        <v>0</v>
      </c>
      <c r="E102" s="42">
        <f>sdqครู!E102</f>
        <v>0</v>
      </c>
      <c r="F102" s="42">
        <f>sdqครู!F102</f>
        <v>0</v>
      </c>
      <c r="G102" s="43">
        <f>sdqครู!G102</f>
        <v>0</v>
      </c>
      <c r="H102" s="42">
        <f>sdqครู!AG102</f>
        <v>0</v>
      </c>
      <c r="I102" s="42">
        <f>sdqครู!AH102</f>
        <v>0</v>
      </c>
      <c r="J102" s="42">
        <f>sdqครู!AI102</f>
        <v>0</v>
      </c>
      <c r="K102" s="42">
        <f>sdqครู!AJ102</f>
        <v>0</v>
      </c>
      <c r="L102" s="42">
        <f>sdqครู!AK102</f>
        <v>0</v>
      </c>
      <c r="M102" s="42">
        <f>sdqครู!AL102</f>
        <v>0</v>
      </c>
      <c r="N102" s="42">
        <f>sdqครู!AM102</f>
        <v>0</v>
      </c>
      <c r="O102" s="42">
        <f>sdqครู!AN102</f>
        <v>0</v>
      </c>
      <c r="P102" s="42">
        <f>sdqครู!AO102</f>
        <v>0</v>
      </c>
      <c r="Q102" s="42">
        <f>sdqครู!AP102</f>
        <v>0</v>
      </c>
      <c r="R102" s="42">
        <f>sdqครู!AQ102</f>
        <v>0</v>
      </c>
      <c r="S102" s="42">
        <f>sdqครู!AR102</f>
        <v>0</v>
      </c>
    </row>
    <row r="103" spans="1:19" x14ac:dyDescent="0.5">
      <c r="A103" s="40">
        <v>100</v>
      </c>
      <c r="B103" s="41">
        <f>sdqครู!B103</f>
        <v>0</v>
      </c>
      <c r="C103" s="42">
        <f>sdqครู!C103</f>
        <v>0</v>
      </c>
      <c r="D103" s="42">
        <f>sdqครู!D103</f>
        <v>0</v>
      </c>
      <c r="E103" s="42">
        <f>sdqครู!E103</f>
        <v>0</v>
      </c>
      <c r="F103" s="42">
        <f>sdqครู!F103</f>
        <v>0</v>
      </c>
      <c r="G103" s="43">
        <f>sdqครู!G103</f>
        <v>0</v>
      </c>
      <c r="H103" s="42">
        <f>sdqครู!AG103</f>
        <v>0</v>
      </c>
      <c r="I103" s="42">
        <f>sdqครู!AH103</f>
        <v>0</v>
      </c>
      <c r="J103" s="42">
        <f>sdqครู!AI103</f>
        <v>0</v>
      </c>
      <c r="K103" s="42">
        <f>sdqครู!AJ103</f>
        <v>0</v>
      </c>
      <c r="L103" s="42">
        <f>sdqครู!AK103</f>
        <v>0</v>
      </c>
      <c r="M103" s="42">
        <f>sdqครู!AL103</f>
        <v>0</v>
      </c>
      <c r="N103" s="42">
        <f>sdqครู!AM103</f>
        <v>0</v>
      </c>
      <c r="O103" s="42">
        <f>sdqครู!AN103</f>
        <v>0</v>
      </c>
      <c r="P103" s="42">
        <f>sdqครู!AO103</f>
        <v>0</v>
      </c>
      <c r="Q103" s="42">
        <f>sdqครู!AP103</f>
        <v>0</v>
      </c>
      <c r="R103" s="42">
        <f>sdqครู!AQ103</f>
        <v>0</v>
      </c>
      <c r="S103" s="42">
        <f>sdqครู!AR103</f>
        <v>0</v>
      </c>
    </row>
    <row r="104" spans="1:19" x14ac:dyDescent="0.5">
      <c r="A104" s="40">
        <v>101</v>
      </c>
      <c r="B104" s="41">
        <f>sdqครู!B104</f>
        <v>0</v>
      </c>
      <c r="C104" s="42">
        <f>sdqครู!C104</f>
        <v>0</v>
      </c>
      <c r="D104" s="42">
        <f>sdqครู!D104</f>
        <v>0</v>
      </c>
      <c r="E104" s="42">
        <f>sdqครู!E104</f>
        <v>0</v>
      </c>
      <c r="F104" s="42">
        <f>sdqครู!F104</f>
        <v>0</v>
      </c>
      <c r="G104" s="43">
        <f>sdqครู!G104</f>
        <v>0</v>
      </c>
      <c r="H104" s="42">
        <f>sdqครู!AG104</f>
        <v>0</v>
      </c>
      <c r="I104" s="42">
        <f>sdqครู!AH104</f>
        <v>0</v>
      </c>
      <c r="J104" s="42">
        <f>sdqครู!AI104</f>
        <v>0</v>
      </c>
      <c r="K104" s="42">
        <f>sdqครู!AJ104</f>
        <v>0</v>
      </c>
      <c r="L104" s="42">
        <f>sdqครู!AK104</f>
        <v>0</v>
      </c>
      <c r="M104" s="42">
        <f>sdqครู!AL104</f>
        <v>0</v>
      </c>
      <c r="N104" s="42">
        <f>sdqครู!AM104</f>
        <v>0</v>
      </c>
      <c r="O104" s="42">
        <f>sdqครู!AN104</f>
        <v>0</v>
      </c>
      <c r="P104" s="42">
        <f>sdqครู!AO104</f>
        <v>0</v>
      </c>
      <c r="Q104" s="42">
        <f>sdqครู!AP104</f>
        <v>0</v>
      </c>
      <c r="R104" s="42">
        <f>sdqครู!AQ104</f>
        <v>0</v>
      </c>
      <c r="S104" s="42">
        <f>sdqครู!AR104</f>
        <v>0</v>
      </c>
    </row>
    <row r="105" spans="1:19" x14ac:dyDescent="0.5">
      <c r="A105" s="40">
        <v>102</v>
      </c>
      <c r="B105" s="41">
        <f>sdqครู!B105</f>
        <v>0</v>
      </c>
      <c r="C105" s="42">
        <f>sdqครู!C105</f>
        <v>0</v>
      </c>
      <c r="D105" s="42">
        <f>sdqครู!D105</f>
        <v>0</v>
      </c>
      <c r="E105" s="42">
        <f>sdqครู!E105</f>
        <v>0</v>
      </c>
      <c r="F105" s="42">
        <f>sdqครู!F105</f>
        <v>0</v>
      </c>
      <c r="G105" s="43">
        <f>sdqครู!G105</f>
        <v>0</v>
      </c>
      <c r="H105" s="42">
        <f>sdqครู!AG105</f>
        <v>0</v>
      </c>
      <c r="I105" s="42">
        <f>sdqครู!AH105</f>
        <v>0</v>
      </c>
      <c r="J105" s="42">
        <f>sdqครู!AI105</f>
        <v>0</v>
      </c>
      <c r="K105" s="42">
        <f>sdqครู!AJ105</f>
        <v>0</v>
      </c>
      <c r="L105" s="42">
        <f>sdqครู!AK105</f>
        <v>0</v>
      </c>
      <c r="M105" s="42">
        <f>sdqครู!AL105</f>
        <v>0</v>
      </c>
      <c r="N105" s="42">
        <f>sdqครู!AM105</f>
        <v>0</v>
      </c>
      <c r="O105" s="42">
        <f>sdqครู!AN105</f>
        <v>0</v>
      </c>
      <c r="P105" s="42">
        <f>sdqครู!AO105</f>
        <v>0</v>
      </c>
      <c r="Q105" s="42">
        <f>sdqครู!AP105</f>
        <v>0</v>
      </c>
      <c r="R105" s="42">
        <f>sdqครู!AQ105</f>
        <v>0</v>
      </c>
      <c r="S105" s="42">
        <f>sdqครู!AR105</f>
        <v>0</v>
      </c>
    </row>
    <row r="106" spans="1:19" x14ac:dyDescent="0.5">
      <c r="A106" s="40">
        <v>103</v>
      </c>
      <c r="B106" s="41">
        <f>sdqครู!B106</f>
        <v>0</v>
      </c>
      <c r="C106" s="42">
        <f>sdqครู!C106</f>
        <v>0</v>
      </c>
      <c r="D106" s="42">
        <f>sdqครู!D106</f>
        <v>0</v>
      </c>
      <c r="E106" s="42">
        <f>sdqครู!E106</f>
        <v>0</v>
      </c>
      <c r="F106" s="42">
        <f>sdqครู!F106</f>
        <v>0</v>
      </c>
      <c r="G106" s="43">
        <f>sdqครู!G106</f>
        <v>0</v>
      </c>
      <c r="H106" s="42">
        <f>sdqครู!AG106</f>
        <v>0</v>
      </c>
      <c r="I106" s="42">
        <f>sdqครู!AH106</f>
        <v>0</v>
      </c>
      <c r="J106" s="42">
        <f>sdqครู!AI106</f>
        <v>0</v>
      </c>
      <c r="K106" s="42">
        <f>sdqครู!AJ106</f>
        <v>0</v>
      </c>
      <c r="L106" s="42">
        <f>sdqครู!AK106</f>
        <v>0</v>
      </c>
      <c r="M106" s="42">
        <f>sdqครู!AL106</f>
        <v>0</v>
      </c>
      <c r="N106" s="42">
        <f>sdqครู!AM106</f>
        <v>0</v>
      </c>
      <c r="O106" s="42">
        <f>sdqครู!AN106</f>
        <v>0</v>
      </c>
      <c r="P106" s="42">
        <f>sdqครู!AO106</f>
        <v>0</v>
      </c>
      <c r="Q106" s="42">
        <f>sdqครู!AP106</f>
        <v>0</v>
      </c>
      <c r="R106" s="42">
        <f>sdqครู!AQ106</f>
        <v>0</v>
      </c>
      <c r="S106" s="42">
        <f>sdqครู!AR106</f>
        <v>0</v>
      </c>
    </row>
    <row r="107" spans="1:19" x14ac:dyDescent="0.5">
      <c r="A107" s="40">
        <v>104</v>
      </c>
      <c r="B107" s="41">
        <f>sdqครู!B107</f>
        <v>0</v>
      </c>
      <c r="C107" s="42">
        <f>sdqครู!C107</f>
        <v>0</v>
      </c>
      <c r="D107" s="42">
        <f>sdqครู!D107</f>
        <v>0</v>
      </c>
      <c r="E107" s="42">
        <f>sdqครู!E107</f>
        <v>0</v>
      </c>
      <c r="F107" s="42">
        <f>sdqครู!F107</f>
        <v>0</v>
      </c>
      <c r="G107" s="43">
        <f>sdqครู!G107</f>
        <v>0</v>
      </c>
      <c r="H107" s="42">
        <f>sdqครู!AG107</f>
        <v>0</v>
      </c>
      <c r="I107" s="42">
        <f>sdqครู!AH107</f>
        <v>0</v>
      </c>
      <c r="J107" s="42">
        <f>sdqครู!AI107</f>
        <v>0</v>
      </c>
      <c r="K107" s="42">
        <f>sdqครู!AJ107</f>
        <v>0</v>
      </c>
      <c r="L107" s="42">
        <f>sdqครู!AK107</f>
        <v>0</v>
      </c>
      <c r="M107" s="42">
        <f>sdqครู!AL107</f>
        <v>0</v>
      </c>
      <c r="N107" s="42">
        <f>sdqครู!AM107</f>
        <v>0</v>
      </c>
      <c r="O107" s="42">
        <f>sdqครู!AN107</f>
        <v>0</v>
      </c>
      <c r="P107" s="42">
        <f>sdqครู!AO107</f>
        <v>0</v>
      </c>
      <c r="Q107" s="42">
        <f>sdqครู!AP107</f>
        <v>0</v>
      </c>
      <c r="R107" s="42">
        <f>sdqครู!AQ107</f>
        <v>0</v>
      </c>
      <c r="S107" s="42">
        <f>sdqครู!AR107</f>
        <v>0</v>
      </c>
    </row>
    <row r="108" spans="1:19" x14ac:dyDescent="0.5">
      <c r="A108" s="40">
        <v>105</v>
      </c>
      <c r="B108" s="41">
        <f>sdqครู!B108</f>
        <v>0</v>
      </c>
      <c r="C108" s="42">
        <f>sdqครู!C108</f>
        <v>0</v>
      </c>
      <c r="D108" s="42">
        <f>sdqครู!D108</f>
        <v>0</v>
      </c>
      <c r="E108" s="42">
        <f>sdqครู!E108</f>
        <v>0</v>
      </c>
      <c r="F108" s="42">
        <f>sdqครู!F108</f>
        <v>0</v>
      </c>
      <c r="G108" s="43">
        <f>sdqครู!G108</f>
        <v>0</v>
      </c>
      <c r="H108" s="42">
        <f>sdqครู!AG108</f>
        <v>0</v>
      </c>
      <c r="I108" s="42">
        <f>sdqครู!AH108</f>
        <v>0</v>
      </c>
      <c r="J108" s="42">
        <f>sdqครู!AI108</f>
        <v>0</v>
      </c>
      <c r="K108" s="42">
        <f>sdqครู!AJ108</f>
        <v>0</v>
      </c>
      <c r="L108" s="42">
        <f>sdqครู!AK108</f>
        <v>0</v>
      </c>
      <c r="M108" s="42">
        <f>sdqครู!AL108</f>
        <v>0</v>
      </c>
      <c r="N108" s="42">
        <f>sdqครู!AM108</f>
        <v>0</v>
      </c>
      <c r="O108" s="42">
        <f>sdqครู!AN108</f>
        <v>0</v>
      </c>
      <c r="P108" s="42">
        <f>sdqครู!AO108</f>
        <v>0</v>
      </c>
      <c r="Q108" s="42">
        <f>sdqครู!AP108</f>
        <v>0</v>
      </c>
      <c r="R108" s="42">
        <f>sdqครู!AQ108</f>
        <v>0</v>
      </c>
      <c r="S108" s="42">
        <f>sdqครู!AR108</f>
        <v>0</v>
      </c>
    </row>
    <row r="109" spans="1:19" x14ac:dyDescent="0.5">
      <c r="A109" s="40">
        <v>106</v>
      </c>
      <c r="B109" s="41">
        <f>sdqครู!B109</f>
        <v>0</v>
      </c>
      <c r="C109" s="42">
        <f>sdqครู!C109</f>
        <v>0</v>
      </c>
      <c r="D109" s="42">
        <f>sdqครู!D109</f>
        <v>0</v>
      </c>
      <c r="E109" s="42">
        <f>sdqครู!E109</f>
        <v>0</v>
      </c>
      <c r="F109" s="42">
        <f>sdqครู!F109</f>
        <v>0</v>
      </c>
      <c r="G109" s="43">
        <f>sdqครู!G109</f>
        <v>0</v>
      </c>
      <c r="H109" s="42">
        <f>sdqครู!AG109</f>
        <v>0</v>
      </c>
      <c r="I109" s="42">
        <f>sdqครู!AH109</f>
        <v>0</v>
      </c>
      <c r="J109" s="42">
        <f>sdqครู!AI109</f>
        <v>0</v>
      </c>
      <c r="K109" s="42">
        <f>sdqครู!AJ109</f>
        <v>0</v>
      </c>
      <c r="L109" s="42">
        <f>sdqครู!AK109</f>
        <v>0</v>
      </c>
      <c r="M109" s="42">
        <f>sdqครู!AL109</f>
        <v>0</v>
      </c>
      <c r="N109" s="42">
        <f>sdqครู!AM109</f>
        <v>0</v>
      </c>
      <c r="O109" s="42">
        <f>sdqครู!AN109</f>
        <v>0</v>
      </c>
      <c r="P109" s="42">
        <f>sdqครู!AO109</f>
        <v>0</v>
      </c>
      <c r="Q109" s="42">
        <f>sdqครู!AP109</f>
        <v>0</v>
      </c>
      <c r="R109" s="42">
        <f>sdqครู!AQ109</f>
        <v>0</v>
      </c>
      <c r="S109" s="42">
        <f>sdqครู!AR109</f>
        <v>0</v>
      </c>
    </row>
    <row r="110" spans="1:19" x14ac:dyDescent="0.5">
      <c r="A110" s="40">
        <v>107</v>
      </c>
      <c r="B110" s="41">
        <f>sdqครู!B110</f>
        <v>0</v>
      </c>
      <c r="C110" s="42">
        <f>sdqครู!C110</f>
        <v>0</v>
      </c>
      <c r="D110" s="42">
        <f>sdqครู!D110</f>
        <v>0</v>
      </c>
      <c r="E110" s="42">
        <f>sdqครู!E110</f>
        <v>0</v>
      </c>
      <c r="F110" s="42">
        <f>sdqครู!F110</f>
        <v>0</v>
      </c>
      <c r="G110" s="43">
        <f>sdqครู!G110</f>
        <v>0</v>
      </c>
      <c r="H110" s="42">
        <f>sdqครู!AG110</f>
        <v>0</v>
      </c>
      <c r="I110" s="42">
        <f>sdqครู!AH110</f>
        <v>0</v>
      </c>
      <c r="J110" s="42">
        <f>sdqครู!AI110</f>
        <v>0</v>
      </c>
      <c r="K110" s="42">
        <f>sdqครู!AJ110</f>
        <v>0</v>
      </c>
      <c r="L110" s="42">
        <f>sdqครู!AK110</f>
        <v>0</v>
      </c>
      <c r="M110" s="42">
        <f>sdqครู!AL110</f>
        <v>0</v>
      </c>
      <c r="N110" s="42">
        <f>sdqครู!AM110</f>
        <v>0</v>
      </c>
      <c r="O110" s="42">
        <f>sdqครู!AN110</f>
        <v>0</v>
      </c>
      <c r="P110" s="42">
        <f>sdqครู!AO110</f>
        <v>0</v>
      </c>
      <c r="Q110" s="42">
        <f>sdqครู!AP110</f>
        <v>0</v>
      </c>
      <c r="R110" s="42">
        <f>sdqครู!AQ110</f>
        <v>0</v>
      </c>
      <c r="S110" s="42">
        <f>sdqครู!AR110</f>
        <v>0</v>
      </c>
    </row>
    <row r="111" spans="1:19" x14ac:dyDescent="0.5">
      <c r="A111" s="40">
        <v>108</v>
      </c>
      <c r="B111" s="41">
        <f>sdqครู!B111</f>
        <v>0</v>
      </c>
      <c r="C111" s="42">
        <f>sdqครู!C111</f>
        <v>0</v>
      </c>
      <c r="D111" s="42">
        <f>sdqครู!D111</f>
        <v>0</v>
      </c>
      <c r="E111" s="42">
        <f>sdqครู!E111</f>
        <v>0</v>
      </c>
      <c r="F111" s="42">
        <f>sdqครู!F111</f>
        <v>0</v>
      </c>
      <c r="G111" s="43">
        <f>sdqครู!G111</f>
        <v>0</v>
      </c>
      <c r="H111" s="42">
        <f>sdqครู!AG111</f>
        <v>0</v>
      </c>
      <c r="I111" s="42">
        <f>sdqครู!AH111</f>
        <v>0</v>
      </c>
      <c r="J111" s="42">
        <f>sdqครู!AI111</f>
        <v>0</v>
      </c>
      <c r="K111" s="42">
        <f>sdqครู!AJ111</f>
        <v>0</v>
      </c>
      <c r="L111" s="42">
        <f>sdqครู!AK111</f>
        <v>0</v>
      </c>
      <c r="M111" s="42">
        <f>sdqครู!AL111</f>
        <v>0</v>
      </c>
      <c r="N111" s="42">
        <f>sdqครู!AM111</f>
        <v>0</v>
      </c>
      <c r="O111" s="42">
        <f>sdqครู!AN111</f>
        <v>0</v>
      </c>
      <c r="P111" s="42">
        <f>sdqครู!AO111</f>
        <v>0</v>
      </c>
      <c r="Q111" s="42">
        <f>sdqครู!AP111</f>
        <v>0</v>
      </c>
      <c r="R111" s="42">
        <f>sdqครู!AQ111</f>
        <v>0</v>
      </c>
      <c r="S111" s="42">
        <f>sdqครู!AR111</f>
        <v>0</v>
      </c>
    </row>
    <row r="112" spans="1:19" x14ac:dyDescent="0.5">
      <c r="A112" s="40">
        <v>109</v>
      </c>
      <c r="B112" s="41">
        <f>sdqครู!B112</f>
        <v>0</v>
      </c>
      <c r="C112" s="42">
        <f>sdqครู!C112</f>
        <v>0</v>
      </c>
      <c r="D112" s="42">
        <f>sdqครู!D112</f>
        <v>0</v>
      </c>
      <c r="E112" s="42">
        <f>sdqครู!E112</f>
        <v>0</v>
      </c>
      <c r="F112" s="42">
        <f>sdqครู!F112</f>
        <v>0</v>
      </c>
      <c r="G112" s="43">
        <f>sdqครู!G112</f>
        <v>0</v>
      </c>
      <c r="H112" s="42">
        <f>sdqครู!AG112</f>
        <v>0</v>
      </c>
      <c r="I112" s="42">
        <f>sdqครู!AH112</f>
        <v>0</v>
      </c>
      <c r="J112" s="42">
        <f>sdqครู!AI112</f>
        <v>0</v>
      </c>
      <c r="K112" s="42">
        <f>sdqครู!AJ112</f>
        <v>0</v>
      </c>
      <c r="L112" s="42">
        <f>sdqครู!AK112</f>
        <v>0</v>
      </c>
      <c r="M112" s="42">
        <f>sdqครู!AL112</f>
        <v>0</v>
      </c>
      <c r="N112" s="42">
        <f>sdqครู!AM112</f>
        <v>0</v>
      </c>
      <c r="O112" s="42">
        <f>sdqครู!AN112</f>
        <v>0</v>
      </c>
      <c r="P112" s="42">
        <f>sdqครู!AO112</f>
        <v>0</v>
      </c>
      <c r="Q112" s="42">
        <f>sdqครู!AP112</f>
        <v>0</v>
      </c>
      <c r="R112" s="42">
        <f>sdqครู!AQ112</f>
        <v>0</v>
      </c>
      <c r="S112" s="42">
        <f>sdqครู!AR112</f>
        <v>0</v>
      </c>
    </row>
    <row r="113" spans="1:19" x14ac:dyDescent="0.5">
      <c r="A113" s="40">
        <v>110</v>
      </c>
      <c r="B113" s="41">
        <f>sdqครู!B113</f>
        <v>0</v>
      </c>
      <c r="C113" s="42">
        <f>sdqครู!C113</f>
        <v>0</v>
      </c>
      <c r="D113" s="42">
        <f>sdqครู!D113</f>
        <v>0</v>
      </c>
      <c r="E113" s="42">
        <f>sdqครู!E113</f>
        <v>0</v>
      </c>
      <c r="F113" s="42">
        <f>sdqครู!F113</f>
        <v>0</v>
      </c>
      <c r="G113" s="43">
        <f>sdqครู!G113</f>
        <v>0</v>
      </c>
      <c r="H113" s="42">
        <f>sdqครู!AG113</f>
        <v>0</v>
      </c>
      <c r="I113" s="42">
        <f>sdqครู!AH113</f>
        <v>0</v>
      </c>
      <c r="J113" s="42">
        <f>sdqครู!AI113</f>
        <v>0</v>
      </c>
      <c r="K113" s="42">
        <f>sdqครู!AJ113</f>
        <v>0</v>
      </c>
      <c r="L113" s="42">
        <f>sdqครู!AK113</f>
        <v>0</v>
      </c>
      <c r="M113" s="42">
        <f>sdqครู!AL113</f>
        <v>0</v>
      </c>
      <c r="N113" s="42">
        <f>sdqครู!AM113</f>
        <v>0</v>
      </c>
      <c r="O113" s="42">
        <f>sdqครู!AN113</f>
        <v>0</v>
      </c>
      <c r="P113" s="42">
        <f>sdqครู!AO113</f>
        <v>0</v>
      </c>
      <c r="Q113" s="42">
        <f>sdqครู!AP113</f>
        <v>0</v>
      </c>
      <c r="R113" s="42">
        <f>sdqครู!AQ113</f>
        <v>0</v>
      </c>
      <c r="S113" s="42">
        <f>sdqครู!AR113</f>
        <v>0</v>
      </c>
    </row>
    <row r="114" spans="1:19" x14ac:dyDescent="0.5">
      <c r="A114" s="40">
        <v>111</v>
      </c>
      <c r="B114" s="41">
        <f>sdqครู!B114</f>
        <v>0</v>
      </c>
      <c r="C114" s="42">
        <f>sdqครู!C114</f>
        <v>0</v>
      </c>
      <c r="D114" s="42">
        <f>sdqครู!D114</f>
        <v>0</v>
      </c>
      <c r="E114" s="42">
        <f>sdqครู!E114</f>
        <v>0</v>
      </c>
      <c r="F114" s="42">
        <f>sdqครู!F114</f>
        <v>0</v>
      </c>
      <c r="G114" s="43">
        <f>sdqครู!G114</f>
        <v>0</v>
      </c>
      <c r="H114" s="42">
        <f>sdqครู!AG114</f>
        <v>0</v>
      </c>
      <c r="I114" s="42">
        <f>sdqครู!AH114</f>
        <v>0</v>
      </c>
      <c r="J114" s="42">
        <f>sdqครู!AI114</f>
        <v>0</v>
      </c>
      <c r="K114" s="42">
        <f>sdqครู!AJ114</f>
        <v>0</v>
      </c>
      <c r="L114" s="42">
        <f>sdqครู!AK114</f>
        <v>0</v>
      </c>
      <c r="M114" s="42">
        <f>sdqครู!AL114</f>
        <v>0</v>
      </c>
      <c r="N114" s="42">
        <f>sdqครู!AM114</f>
        <v>0</v>
      </c>
      <c r="O114" s="42">
        <f>sdqครู!AN114</f>
        <v>0</v>
      </c>
      <c r="P114" s="42">
        <f>sdqครู!AO114</f>
        <v>0</v>
      </c>
      <c r="Q114" s="42">
        <f>sdqครู!AP114</f>
        <v>0</v>
      </c>
      <c r="R114" s="42">
        <f>sdqครู!AQ114</f>
        <v>0</v>
      </c>
      <c r="S114" s="42">
        <f>sdqครู!AR114</f>
        <v>0</v>
      </c>
    </row>
    <row r="115" spans="1:19" x14ac:dyDescent="0.5">
      <c r="A115" s="40">
        <v>112</v>
      </c>
      <c r="B115" s="41">
        <f>sdqครู!B115</f>
        <v>0</v>
      </c>
      <c r="C115" s="42">
        <f>sdqครู!C115</f>
        <v>0</v>
      </c>
      <c r="D115" s="42">
        <f>sdqครู!D115</f>
        <v>0</v>
      </c>
      <c r="E115" s="42">
        <f>sdqครู!E115</f>
        <v>0</v>
      </c>
      <c r="F115" s="42">
        <f>sdqครู!F115</f>
        <v>0</v>
      </c>
      <c r="G115" s="43">
        <f>sdqครู!G115</f>
        <v>0</v>
      </c>
      <c r="H115" s="42">
        <f>sdqครู!AG115</f>
        <v>0</v>
      </c>
      <c r="I115" s="42">
        <f>sdqครู!AH115</f>
        <v>0</v>
      </c>
      <c r="J115" s="42">
        <f>sdqครู!AI115</f>
        <v>0</v>
      </c>
      <c r="K115" s="42">
        <f>sdqครู!AJ115</f>
        <v>0</v>
      </c>
      <c r="L115" s="42">
        <f>sdqครู!AK115</f>
        <v>0</v>
      </c>
      <c r="M115" s="42">
        <f>sdqครู!AL115</f>
        <v>0</v>
      </c>
      <c r="N115" s="42">
        <f>sdqครู!AM115</f>
        <v>0</v>
      </c>
      <c r="O115" s="42">
        <f>sdqครู!AN115</f>
        <v>0</v>
      </c>
      <c r="P115" s="42">
        <f>sdqครู!AO115</f>
        <v>0</v>
      </c>
      <c r="Q115" s="42">
        <f>sdqครู!AP115</f>
        <v>0</v>
      </c>
      <c r="R115" s="42">
        <f>sdqครู!AQ115</f>
        <v>0</v>
      </c>
      <c r="S115" s="42">
        <f>sdqครู!AR115</f>
        <v>0</v>
      </c>
    </row>
    <row r="116" spans="1:19" x14ac:dyDescent="0.5">
      <c r="A116" s="40">
        <v>113</v>
      </c>
      <c r="B116" s="41">
        <f>sdqครู!B116</f>
        <v>0</v>
      </c>
      <c r="C116" s="42">
        <f>sdqครู!C116</f>
        <v>0</v>
      </c>
      <c r="D116" s="42">
        <f>sdqครู!D116</f>
        <v>0</v>
      </c>
      <c r="E116" s="42">
        <f>sdqครู!E116</f>
        <v>0</v>
      </c>
      <c r="F116" s="42">
        <f>sdqครู!F116</f>
        <v>0</v>
      </c>
      <c r="G116" s="43">
        <f>sdqครู!G116</f>
        <v>0</v>
      </c>
      <c r="H116" s="42">
        <f>sdqครู!AG116</f>
        <v>0</v>
      </c>
      <c r="I116" s="42">
        <f>sdqครู!AH116</f>
        <v>0</v>
      </c>
      <c r="J116" s="42">
        <f>sdqครู!AI116</f>
        <v>0</v>
      </c>
      <c r="K116" s="42">
        <f>sdqครู!AJ116</f>
        <v>0</v>
      </c>
      <c r="L116" s="42">
        <f>sdqครู!AK116</f>
        <v>0</v>
      </c>
      <c r="M116" s="42">
        <f>sdqครู!AL116</f>
        <v>0</v>
      </c>
      <c r="N116" s="42">
        <f>sdqครู!AM116</f>
        <v>0</v>
      </c>
      <c r="O116" s="42">
        <f>sdqครู!AN116</f>
        <v>0</v>
      </c>
      <c r="P116" s="42">
        <f>sdqครู!AO116</f>
        <v>0</v>
      </c>
      <c r="Q116" s="42">
        <f>sdqครู!AP116</f>
        <v>0</v>
      </c>
      <c r="R116" s="42">
        <f>sdqครู!AQ116</f>
        <v>0</v>
      </c>
      <c r="S116" s="42">
        <f>sdqครู!AR116</f>
        <v>0</v>
      </c>
    </row>
    <row r="117" spans="1:19" x14ac:dyDescent="0.5">
      <c r="A117" s="40">
        <v>114</v>
      </c>
      <c r="B117" s="41">
        <f>sdqครู!B117</f>
        <v>0</v>
      </c>
      <c r="C117" s="42">
        <f>sdqครู!C117</f>
        <v>0</v>
      </c>
      <c r="D117" s="42">
        <f>sdqครู!D117</f>
        <v>0</v>
      </c>
      <c r="E117" s="42">
        <f>sdqครู!E117</f>
        <v>0</v>
      </c>
      <c r="F117" s="42">
        <f>sdqครู!F117</f>
        <v>0</v>
      </c>
      <c r="G117" s="43">
        <f>sdqครู!G117</f>
        <v>0</v>
      </c>
      <c r="H117" s="42">
        <f>sdqครู!AG117</f>
        <v>0</v>
      </c>
      <c r="I117" s="42">
        <f>sdqครู!AH117</f>
        <v>0</v>
      </c>
      <c r="J117" s="42">
        <f>sdqครู!AI117</f>
        <v>0</v>
      </c>
      <c r="K117" s="42">
        <f>sdqครู!AJ117</f>
        <v>0</v>
      </c>
      <c r="L117" s="42">
        <f>sdqครู!AK117</f>
        <v>0</v>
      </c>
      <c r="M117" s="42">
        <f>sdqครู!AL117</f>
        <v>0</v>
      </c>
      <c r="N117" s="42">
        <f>sdqครู!AM117</f>
        <v>0</v>
      </c>
      <c r="O117" s="42">
        <f>sdqครู!AN117</f>
        <v>0</v>
      </c>
      <c r="P117" s="42">
        <f>sdqครู!AO117</f>
        <v>0</v>
      </c>
      <c r="Q117" s="42">
        <f>sdqครู!AP117</f>
        <v>0</v>
      </c>
      <c r="R117" s="42">
        <f>sdqครู!AQ117</f>
        <v>0</v>
      </c>
      <c r="S117" s="42">
        <f>sdqครู!AR117</f>
        <v>0</v>
      </c>
    </row>
    <row r="118" spans="1:19" x14ac:dyDescent="0.5">
      <c r="A118" s="40">
        <v>115</v>
      </c>
      <c r="B118" s="41">
        <f>sdqครู!B118</f>
        <v>0</v>
      </c>
      <c r="C118" s="42">
        <f>sdqครู!C118</f>
        <v>0</v>
      </c>
      <c r="D118" s="42">
        <f>sdqครู!D118</f>
        <v>0</v>
      </c>
      <c r="E118" s="42">
        <f>sdqครู!E118</f>
        <v>0</v>
      </c>
      <c r="F118" s="42">
        <f>sdqครู!F118</f>
        <v>0</v>
      </c>
      <c r="G118" s="43">
        <f>sdqครู!G118</f>
        <v>0</v>
      </c>
      <c r="H118" s="42">
        <f>sdqครู!AG118</f>
        <v>0</v>
      </c>
      <c r="I118" s="42">
        <f>sdqครู!AH118</f>
        <v>0</v>
      </c>
      <c r="J118" s="42">
        <f>sdqครู!AI118</f>
        <v>0</v>
      </c>
      <c r="K118" s="42">
        <f>sdqครู!AJ118</f>
        <v>0</v>
      </c>
      <c r="L118" s="42">
        <f>sdqครู!AK118</f>
        <v>0</v>
      </c>
      <c r="M118" s="42">
        <f>sdqครู!AL118</f>
        <v>0</v>
      </c>
      <c r="N118" s="42">
        <f>sdqครู!AM118</f>
        <v>0</v>
      </c>
      <c r="O118" s="42">
        <f>sdqครู!AN118</f>
        <v>0</v>
      </c>
      <c r="P118" s="42">
        <f>sdqครู!AO118</f>
        <v>0</v>
      </c>
      <c r="Q118" s="42">
        <f>sdqครู!AP118</f>
        <v>0</v>
      </c>
      <c r="R118" s="42">
        <f>sdqครู!AQ118</f>
        <v>0</v>
      </c>
      <c r="S118" s="42">
        <f>sdqครู!AR118</f>
        <v>0</v>
      </c>
    </row>
    <row r="119" spans="1:19" x14ac:dyDescent="0.5">
      <c r="A119" s="40">
        <v>116</v>
      </c>
      <c r="B119" s="41">
        <f>sdqครู!B119</f>
        <v>0</v>
      </c>
      <c r="C119" s="42">
        <f>sdqครู!C119</f>
        <v>0</v>
      </c>
      <c r="D119" s="42">
        <f>sdqครู!D119</f>
        <v>0</v>
      </c>
      <c r="E119" s="42">
        <f>sdqครู!E119</f>
        <v>0</v>
      </c>
      <c r="F119" s="42">
        <f>sdqครู!F119</f>
        <v>0</v>
      </c>
      <c r="G119" s="43">
        <f>sdqครู!G119</f>
        <v>0</v>
      </c>
      <c r="H119" s="42">
        <f>sdqครู!AG119</f>
        <v>0</v>
      </c>
      <c r="I119" s="42">
        <f>sdqครู!AH119</f>
        <v>0</v>
      </c>
      <c r="J119" s="42">
        <f>sdqครู!AI119</f>
        <v>0</v>
      </c>
      <c r="K119" s="42">
        <f>sdqครู!AJ119</f>
        <v>0</v>
      </c>
      <c r="L119" s="42">
        <f>sdqครู!AK119</f>
        <v>0</v>
      </c>
      <c r="M119" s="42">
        <f>sdqครู!AL119</f>
        <v>0</v>
      </c>
      <c r="N119" s="42">
        <f>sdqครู!AM119</f>
        <v>0</v>
      </c>
      <c r="O119" s="42">
        <f>sdqครู!AN119</f>
        <v>0</v>
      </c>
      <c r="P119" s="42">
        <f>sdqครู!AO119</f>
        <v>0</v>
      </c>
      <c r="Q119" s="42">
        <f>sdqครู!AP119</f>
        <v>0</v>
      </c>
      <c r="R119" s="42">
        <f>sdqครู!AQ119</f>
        <v>0</v>
      </c>
      <c r="S119" s="42">
        <f>sdqครู!AR119</f>
        <v>0</v>
      </c>
    </row>
    <row r="120" spans="1:19" x14ac:dyDescent="0.5">
      <c r="A120" s="40">
        <v>117</v>
      </c>
      <c r="B120" s="41">
        <f>sdqครู!B120</f>
        <v>0</v>
      </c>
      <c r="C120" s="42">
        <f>sdqครู!C120</f>
        <v>0</v>
      </c>
      <c r="D120" s="42">
        <f>sdqครู!D120</f>
        <v>0</v>
      </c>
      <c r="E120" s="42">
        <f>sdqครู!E120</f>
        <v>0</v>
      </c>
      <c r="F120" s="42">
        <f>sdqครู!F120</f>
        <v>0</v>
      </c>
      <c r="G120" s="43">
        <f>sdqครู!G120</f>
        <v>0</v>
      </c>
      <c r="H120" s="42">
        <f>sdqครู!AG120</f>
        <v>0</v>
      </c>
      <c r="I120" s="42">
        <f>sdqครู!AH120</f>
        <v>0</v>
      </c>
      <c r="J120" s="42">
        <f>sdqครู!AI120</f>
        <v>0</v>
      </c>
      <c r="K120" s="42">
        <f>sdqครู!AJ120</f>
        <v>0</v>
      </c>
      <c r="L120" s="42">
        <f>sdqครู!AK120</f>
        <v>0</v>
      </c>
      <c r="M120" s="42">
        <f>sdqครู!AL120</f>
        <v>0</v>
      </c>
      <c r="N120" s="42">
        <f>sdqครู!AM120</f>
        <v>0</v>
      </c>
      <c r="O120" s="42">
        <f>sdqครู!AN120</f>
        <v>0</v>
      </c>
      <c r="P120" s="42">
        <f>sdqครู!AO120</f>
        <v>0</v>
      </c>
      <c r="Q120" s="42">
        <f>sdqครู!AP120</f>
        <v>0</v>
      </c>
      <c r="R120" s="42">
        <f>sdqครู!AQ120</f>
        <v>0</v>
      </c>
      <c r="S120" s="42">
        <f>sdqครู!AR120</f>
        <v>0</v>
      </c>
    </row>
    <row r="121" spans="1:19" x14ac:dyDescent="0.5">
      <c r="A121" s="40">
        <v>118</v>
      </c>
      <c r="B121" s="41">
        <f>sdqครู!B121</f>
        <v>0</v>
      </c>
      <c r="C121" s="42">
        <f>sdqครู!C121</f>
        <v>0</v>
      </c>
      <c r="D121" s="42">
        <f>sdqครู!D121</f>
        <v>0</v>
      </c>
      <c r="E121" s="42">
        <f>sdqครู!E121</f>
        <v>0</v>
      </c>
      <c r="F121" s="42">
        <f>sdqครู!F121</f>
        <v>0</v>
      </c>
      <c r="G121" s="43">
        <f>sdqครู!G121</f>
        <v>0</v>
      </c>
      <c r="H121" s="42">
        <f>sdqครู!AG121</f>
        <v>0</v>
      </c>
      <c r="I121" s="42">
        <f>sdqครู!AH121</f>
        <v>0</v>
      </c>
      <c r="J121" s="42">
        <f>sdqครู!AI121</f>
        <v>0</v>
      </c>
      <c r="K121" s="42">
        <f>sdqครู!AJ121</f>
        <v>0</v>
      </c>
      <c r="L121" s="42">
        <f>sdqครู!AK121</f>
        <v>0</v>
      </c>
      <c r="M121" s="42">
        <f>sdqครู!AL121</f>
        <v>0</v>
      </c>
      <c r="N121" s="42">
        <f>sdqครู!AM121</f>
        <v>0</v>
      </c>
      <c r="O121" s="42">
        <f>sdqครู!AN121</f>
        <v>0</v>
      </c>
      <c r="P121" s="42">
        <f>sdqครู!AO121</f>
        <v>0</v>
      </c>
      <c r="Q121" s="42">
        <f>sdqครู!AP121</f>
        <v>0</v>
      </c>
      <c r="R121" s="42">
        <f>sdqครู!AQ121</f>
        <v>0</v>
      </c>
      <c r="S121" s="42">
        <f>sdqครู!AR121</f>
        <v>0</v>
      </c>
    </row>
    <row r="122" spans="1:19" x14ac:dyDescent="0.5">
      <c r="A122" s="40">
        <v>119</v>
      </c>
      <c r="B122" s="41">
        <f>sdqครู!B122</f>
        <v>0</v>
      </c>
      <c r="C122" s="42">
        <f>sdqครู!C122</f>
        <v>0</v>
      </c>
      <c r="D122" s="42">
        <f>sdqครู!D122</f>
        <v>0</v>
      </c>
      <c r="E122" s="42">
        <f>sdqครู!E122</f>
        <v>0</v>
      </c>
      <c r="F122" s="42">
        <f>sdqครู!F122</f>
        <v>0</v>
      </c>
      <c r="G122" s="43">
        <f>sdqครู!G122</f>
        <v>0</v>
      </c>
      <c r="H122" s="42">
        <f>sdqครู!AG122</f>
        <v>0</v>
      </c>
      <c r="I122" s="42">
        <f>sdqครู!AH122</f>
        <v>0</v>
      </c>
      <c r="J122" s="42">
        <f>sdqครู!AI122</f>
        <v>0</v>
      </c>
      <c r="K122" s="42">
        <f>sdqครู!AJ122</f>
        <v>0</v>
      </c>
      <c r="L122" s="42">
        <f>sdqครู!AK122</f>
        <v>0</v>
      </c>
      <c r="M122" s="42">
        <f>sdqครู!AL122</f>
        <v>0</v>
      </c>
      <c r="N122" s="42">
        <f>sdqครู!AM122</f>
        <v>0</v>
      </c>
      <c r="O122" s="42">
        <f>sdqครู!AN122</f>
        <v>0</v>
      </c>
      <c r="P122" s="42">
        <f>sdqครู!AO122</f>
        <v>0</v>
      </c>
      <c r="Q122" s="42">
        <f>sdqครู!AP122</f>
        <v>0</v>
      </c>
      <c r="R122" s="42">
        <f>sdqครู!AQ122</f>
        <v>0</v>
      </c>
      <c r="S122" s="42">
        <f>sdqครู!AR122</f>
        <v>0</v>
      </c>
    </row>
    <row r="123" spans="1:19" x14ac:dyDescent="0.5">
      <c r="A123" s="40">
        <v>120</v>
      </c>
      <c r="B123" s="41">
        <f>sdqครู!B123</f>
        <v>0</v>
      </c>
      <c r="C123" s="42">
        <f>sdqครู!C123</f>
        <v>0</v>
      </c>
      <c r="D123" s="42">
        <f>sdqครู!D123</f>
        <v>0</v>
      </c>
      <c r="E123" s="42">
        <f>sdqครู!E123</f>
        <v>0</v>
      </c>
      <c r="F123" s="42">
        <f>sdqครู!F123</f>
        <v>0</v>
      </c>
      <c r="G123" s="43">
        <f>sdqครู!G123</f>
        <v>0</v>
      </c>
      <c r="H123" s="42">
        <f>sdqครู!AG123</f>
        <v>0</v>
      </c>
      <c r="I123" s="42">
        <f>sdqครู!AH123</f>
        <v>0</v>
      </c>
      <c r="J123" s="42">
        <f>sdqครู!AI123</f>
        <v>0</v>
      </c>
      <c r="K123" s="42">
        <f>sdqครู!AJ123</f>
        <v>0</v>
      </c>
      <c r="L123" s="42">
        <f>sdqครู!AK123</f>
        <v>0</v>
      </c>
      <c r="M123" s="42">
        <f>sdqครู!AL123</f>
        <v>0</v>
      </c>
      <c r="N123" s="42">
        <f>sdqครู!AM123</f>
        <v>0</v>
      </c>
      <c r="O123" s="42">
        <f>sdqครู!AN123</f>
        <v>0</v>
      </c>
      <c r="P123" s="42">
        <f>sdqครู!AO123</f>
        <v>0</v>
      </c>
      <c r="Q123" s="42">
        <f>sdqครู!AP123</f>
        <v>0</v>
      </c>
      <c r="R123" s="42">
        <f>sdqครู!AQ123</f>
        <v>0</v>
      </c>
      <c r="S123" s="42">
        <f>sdqครู!AR123</f>
        <v>0</v>
      </c>
    </row>
    <row r="124" spans="1:19" x14ac:dyDescent="0.5">
      <c r="A124" s="40">
        <v>121</v>
      </c>
      <c r="B124" s="41">
        <f>sdqครู!B124</f>
        <v>0</v>
      </c>
      <c r="C124" s="42">
        <f>sdqครู!C124</f>
        <v>0</v>
      </c>
      <c r="D124" s="42">
        <f>sdqครู!D124</f>
        <v>0</v>
      </c>
      <c r="E124" s="42">
        <f>sdqครู!E124</f>
        <v>0</v>
      </c>
      <c r="F124" s="42">
        <f>sdqครู!F124</f>
        <v>0</v>
      </c>
      <c r="G124" s="43">
        <f>sdqครู!G124</f>
        <v>0</v>
      </c>
      <c r="H124" s="42">
        <f>sdqครู!AG124</f>
        <v>0</v>
      </c>
      <c r="I124" s="42">
        <f>sdqครู!AH124</f>
        <v>0</v>
      </c>
      <c r="J124" s="42">
        <f>sdqครู!AI124</f>
        <v>0</v>
      </c>
      <c r="K124" s="42">
        <f>sdqครู!AJ124</f>
        <v>0</v>
      </c>
      <c r="L124" s="42">
        <f>sdqครู!AK124</f>
        <v>0</v>
      </c>
      <c r="M124" s="42">
        <f>sdqครู!AL124</f>
        <v>0</v>
      </c>
      <c r="N124" s="42">
        <f>sdqครู!AM124</f>
        <v>0</v>
      </c>
      <c r="O124" s="42">
        <f>sdqครู!AN124</f>
        <v>0</v>
      </c>
      <c r="P124" s="42">
        <f>sdqครู!AO124</f>
        <v>0</v>
      </c>
      <c r="Q124" s="42">
        <f>sdqครู!AP124</f>
        <v>0</v>
      </c>
      <c r="R124" s="42">
        <f>sdqครู!AQ124</f>
        <v>0</v>
      </c>
      <c r="S124" s="42">
        <f>sdqครู!AR124</f>
        <v>0</v>
      </c>
    </row>
    <row r="125" spans="1:19" x14ac:dyDescent="0.5">
      <c r="A125" s="40">
        <v>122</v>
      </c>
      <c r="B125" s="41">
        <f>sdqครู!B125</f>
        <v>0</v>
      </c>
      <c r="C125" s="42">
        <f>sdqครู!C125</f>
        <v>0</v>
      </c>
      <c r="D125" s="42">
        <f>sdqครู!D125</f>
        <v>0</v>
      </c>
      <c r="E125" s="42">
        <f>sdqครู!E125</f>
        <v>0</v>
      </c>
      <c r="F125" s="42">
        <f>sdqครู!F125</f>
        <v>0</v>
      </c>
      <c r="G125" s="43">
        <f>sdqครู!G125</f>
        <v>0</v>
      </c>
      <c r="H125" s="42">
        <f>sdqครู!AG125</f>
        <v>0</v>
      </c>
      <c r="I125" s="42">
        <f>sdqครู!AH125</f>
        <v>0</v>
      </c>
      <c r="J125" s="42">
        <f>sdqครู!AI125</f>
        <v>0</v>
      </c>
      <c r="K125" s="42">
        <f>sdqครู!AJ125</f>
        <v>0</v>
      </c>
      <c r="L125" s="42">
        <f>sdqครู!AK125</f>
        <v>0</v>
      </c>
      <c r="M125" s="42">
        <f>sdqครู!AL125</f>
        <v>0</v>
      </c>
      <c r="N125" s="42">
        <f>sdqครู!AM125</f>
        <v>0</v>
      </c>
      <c r="O125" s="42">
        <f>sdqครู!AN125</f>
        <v>0</v>
      </c>
      <c r="P125" s="42">
        <f>sdqครู!AO125</f>
        <v>0</v>
      </c>
      <c r="Q125" s="42">
        <f>sdqครู!AP125</f>
        <v>0</v>
      </c>
      <c r="R125" s="42">
        <f>sdqครู!AQ125</f>
        <v>0</v>
      </c>
      <c r="S125" s="42">
        <f>sdqครู!AR125</f>
        <v>0</v>
      </c>
    </row>
    <row r="126" spans="1:19" x14ac:dyDescent="0.5">
      <c r="A126" s="40">
        <v>123</v>
      </c>
      <c r="B126" s="41">
        <f>sdqครู!B126</f>
        <v>0</v>
      </c>
      <c r="C126" s="42">
        <f>sdqครู!C126</f>
        <v>0</v>
      </c>
      <c r="D126" s="42">
        <f>sdqครู!D126</f>
        <v>0</v>
      </c>
      <c r="E126" s="42">
        <f>sdqครู!E126</f>
        <v>0</v>
      </c>
      <c r="F126" s="42">
        <f>sdqครู!F126</f>
        <v>0</v>
      </c>
      <c r="G126" s="43">
        <f>sdqครู!G126</f>
        <v>0</v>
      </c>
      <c r="H126" s="42">
        <f>sdqครู!AG126</f>
        <v>0</v>
      </c>
      <c r="I126" s="42">
        <f>sdqครู!AH126</f>
        <v>0</v>
      </c>
      <c r="J126" s="42">
        <f>sdqครู!AI126</f>
        <v>0</v>
      </c>
      <c r="K126" s="42">
        <f>sdqครู!AJ126</f>
        <v>0</v>
      </c>
      <c r="L126" s="42">
        <f>sdqครู!AK126</f>
        <v>0</v>
      </c>
      <c r="M126" s="42">
        <f>sdqครู!AL126</f>
        <v>0</v>
      </c>
      <c r="N126" s="42">
        <f>sdqครู!AM126</f>
        <v>0</v>
      </c>
      <c r="O126" s="42">
        <f>sdqครู!AN126</f>
        <v>0</v>
      </c>
      <c r="P126" s="42">
        <f>sdqครู!AO126</f>
        <v>0</v>
      </c>
      <c r="Q126" s="42">
        <f>sdqครู!AP126</f>
        <v>0</v>
      </c>
      <c r="R126" s="42">
        <f>sdqครู!AQ126</f>
        <v>0</v>
      </c>
      <c r="S126" s="42">
        <f>sdqครู!AR126</f>
        <v>0</v>
      </c>
    </row>
    <row r="127" spans="1:19" x14ac:dyDescent="0.5">
      <c r="A127" s="40">
        <v>124</v>
      </c>
      <c r="B127" s="41">
        <f>sdqครู!B127</f>
        <v>0</v>
      </c>
      <c r="C127" s="42">
        <f>sdqครู!C127</f>
        <v>0</v>
      </c>
      <c r="D127" s="42">
        <f>sdqครู!D127</f>
        <v>0</v>
      </c>
      <c r="E127" s="42">
        <f>sdqครู!E127</f>
        <v>0</v>
      </c>
      <c r="F127" s="42">
        <f>sdqครู!F127</f>
        <v>0</v>
      </c>
      <c r="G127" s="43">
        <f>sdqครู!G127</f>
        <v>0</v>
      </c>
      <c r="H127" s="42">
        <f>sdqครู!AG127</f>
        <v>0</v>
      </c>
      <c r="I127" s="42">
        <f>sdqครู!AH127</f>
        <v>0</v>
      </c>
      <c r="J127" s="42">
        <f>sdqครู!AI127</f>
        <v>0</v>
      </c>
      <c r="K127" s="42">
        <f>sdqครู!AJ127</f>
        <v>0</v>
      </c>
      <c r="L127" s="42">
        <f>sdqครู!AK127</f>
        <v>0</v>
      </c>
      <c r="M127" s="42">
        <f>sdqครู!AL127</f>
        <v>0</v>
      </c>
      <c r="N127" s="42">
        <f>sdqครู!AM127</f>
        <v>0</v>
      </c>
      <c r="O127" s="42">
        <f>sdqครู!AN127</f>
        <v>0</v>
      </c>
      <c r="P127" s="42">
        <f>sdqครู!AO127</f>
        <v>0</v>
      </c>
      <c r="Q127" s="42">
        <f>sdqครู!AP127</f>
        <v>0</v>
      </c>
      <c r="R127" s="42">
        <f>sdqครู!AQ127</f>
        <v>0</v>
      </c>
      <c r="S127" s="42">
        <f>sdqครู!AR127</f>
        <v>0</v>
      </c>
    </row>
    <row r="128" spans="1:19" x14ac:dyDescent="0.5">
      <c r="A128" s="40">
        <v>125</v>
      </c>
      <c r="B128" s="41">
        <f>sdqครู!B128</f>
        <v>0</v>
      </c>
      <c r="C128" s="42">
        <f>sdqครู!C128</f>
        <v>0</v>
      </c>
      <c r="D128" s="42">
        <f>sdqครู!D128</f>
        <v>0</v>
      </c>
      <c r="E128" s="42">
        <f>sdqครู!E128</f>
        <v>0</v>
      </c>
      <c r="F128" s="42">
        <f>sdqครู!F128</f>
        <v>0</v>
      </c>
      <c r="G128" s="43">
        <f>sdqครู!G128</f>
        <v>0</v>
      </c>
      <c r="H128" s="42">
        <f>sdqครู!AG128</f>
        <v>0</v>
      </c>
      <c r="I128" s="42">
        <f>sdqครู!AH128</f>
        <v>0</v>
      </c>
      <c r="J128" s="42">
        <f>sdqครู!AI128</f>
        <v>0</v>
      </c>
      <c r="K128" s="42">
        <f>sdqครู!AJ128</f>
        <v>0</v>
      </c>
      <c r="L128" s="42">
        <f>sdqครู!AK128</f>
        <v>0</v>
      </c>
      <c r="M128" s="42">
        <f>sdqครู!AL128</f>
        <v>0</v>
      </c>
      <c r="N128" s="42">
        <f>sdqครู!AM128</f>
        <v>0</v>
      </c>
      <c r="O128" s="42">
        <f>sdqครู!AN128</f>
        <v>0</v>
      </c>
      <c r="P128" s="42">
        <f>sdqครู!AO128</f>
        <v>0</v>
      </c>
      <c r="Q128" s="42">
        <f>sdqครู!AP128</f>
        <v>0</v>
      </c>
      <c r="R128" s="42">
        <f>sdqครู!AQ128</f>
        <v>0</v>
      </c>
      <c r="S128" s="42">
        <f>sdqครู!AR128</f>
        <v>0</v>
      </c>
    </row>
    <row r="129" spans="1:19" x14ac:dyDescent="0.5">
      <c r="A129" s="40">
        <v>126</v>
      </c>
      <c r="B129" s="41">
        <f>sdqครู!B129</f>
        <v>0</v>
      </c>
      <c r="C129" s="42">
        <f>sdqครู!C129</f>
        <v>0</v>
      </c>
      <c r="D129" s="42">
        <f>sdqครู!D129</f>
        <v>0</v>
      </c>
      <c r="E129" s="42">
        <f>sdqครู!E129</f>
        <v>0</v>
      </c>
      <c r="F129" s="42">
        <f>sdqครู!F129</f>
        <v>0</v>
      </c>
      <c r="G129" s="43">
        <f>sdqครู!G129</f>
        <v>0</v>
      </c>
      <c r="H129" s="42">
        <f>sdqครู!AG129</f>
        <v>0</v>
      </c>
      <c r="I129" s="42">
        <f>sdqครู!AH129</f>
        <v>0</v>
      </c>
      <c r="J129" s="42">
        <f>sdqครู!AI129</f>
        <v>0</v>
      </c>
      <c r="K129" s="42">
        <f>sdqครู!AJ129</f>
        <v>0</v>
      </c>
      <c r="L129" s="42">
        <f>sdqครู!AK129</f>
        <v>0</v>
      </c>
      <c r="M129" s="42">
        <f>sdqครู!AL129</f>
        <v>0</v>
      </c>
      <c r="N129" s="42">
        <f>sdqครู!AM129</f>
        <v>0</v>
      </c>
      <c r="O129" s="42">
        <f>sdqครู!AN129</f>
        <v>0</v>
      </c>
      <c r="P129" s="42">
        <f>sdqครู!AO129</f>
        <v>0</v>
      </c>
      <c r="Q129" s="42">
        <f>sdqครู!AP129</f>
        <v>0</v>
      </c>
      <c r="R129" s="42">
        <f>sdqครู!AQ129</f>
        <v>0</v>
      </c>
      <c r="S129" s="42">
        <f>sdqครู!AR129</f>
        <v>0</v>
      </c>
    </row>
    <row r="130" spans="1:19" x14ac:dyDescent="0.5">
      <c r="A130" s="40">
        <v>127</v>
      </c>
      <c r="B130" s="41">
        <f>sdqครู!B130</f>
        <v>0</v>
      </c>
      <c r="C130" s="42">
        <f>sdqครู!C130</f>
        <v>0</v>
      </c>
      <c r="D130" s="42">
        <f>sdqครู!D130</f>
        <v>0</v>
      </c>
      <c r="E130" s="42">
        <f>sdqครู!E130</f>
        <v>0</v>
      </c>
      <c r="F130" s="42">
        <f>sdqครู!F130</f>
        <v>0</v>
      </c>
      <c r="G130" s="43">
        <f>sdqครู!G130</f>
        <v>0</v>
      </c>
      <c r="H130" s="42">
        <f>sdqครู!AG130</f>
        <v>0</v>
      </c>
      <c r="I130" s="42">
        <f>sdqครู!AH130</f>
        <v>0</v>
      </c>
      <c r="J130" s="42">
        <f>sdqครู!AI130</f>
        <v>0</v>
      </c>
      <c r="K130" s="42">
        <f>sdqครู!AJ130</f>
        <v>0</v>
      </c>
      <c r="L130" s="42">
        <f>sdqครู!AK130</f>
        <v>0</v>
      </c>
      <c r="M130" s="42">
        <f>sdqครู!AL130</f>
        <v>0</v>
      </c>
      <c r="N130" s="42">
        <f>sdqครู!AM130</f>
        <v>0</v>
      </c>
      <c r="O130" s="42">
        <f>sdqครู!AN130</f>
        <v>0</v>
      </c>
      <c r="P130" s="42">
        <f>sdqครู!AO130</f>
        <v>0</v>
      </c>
      <c r="Q130" s="42">
        <f>sdqครู!AP130</f>
        <v>0</v>
      </c>
      <c r="R130" s="42">
        <f>sdqครู!AQ130</f>
        <v>0</v>
      </c>
      <c r="S130" s="42">
        <f>sdqครู!AR130</f>
        <v>0</v>
      </c>
    </row>
    <row r="131" spans="1:19" x14ac:dyDescent="0.5">
      <c r="A131" s="40">
        <v>128</v>
      </c>
      <c r="B131" s="41">
        <f>sdqครู!B131</f>
        <v>0</v>
      </c>
      <c r="C131" s="42">
        <f>sdqครู!C131</f>
        <v>0</v>
      </c>
      <c r="D131" s="42">
        <f>sdqครู!D131</f>
        <v>0</v>
      </c>
      <c r="E131" s="42">
        <f>sdqครู!E131</f>
        <v>0</v>
      </c>
      <c r="F131" s="42">
        <f>sdqครู!F131</f>
        <v>0</v>
      </c>
      <c r="G131" s="43">
        <f>sdqครู!G131</f>
        <v>0</v>
      </c>
      <c r="H131" s="42">
        <f>sdqครู!AG131</f>
        <v>0</v>
      </c>
      <c r="I131" s="42">
        <f>sdqครู!AH131</f>
        <v>0</v>
      </c>
      <c r="J131" s="42">
        <f>sdqครู!AI131</f>
        <v>0</v>
      </c>
      <c r="K131" s="42">
        <f>sdqครู!AJ131</f>
        <v>0</v>
      </c>
      <c r="L131" s="42">
        <f>sdqครู!AK131</f>
        <v>0</v>
      </c>
      <c r="M131" s="42">
        <f>sdqครู!AL131</f>
        <v>0</v>
      </c>
      <c r="N131" s="42">
        <f>sdqครู!AM131</f>
        <v>0</v>
      </c>
      <c r="O131" s="42">
        <f>sdqครู!AN131</f>
        <v>0</v>
      </c>
      <c r="P131" s="42">
        <f>sdqครู!AO131</f>
        <v>0</v>
      </c>
      <c r="Q131" s="42">
        <f>sdqครู!AP131</f>
        <v>0</v>
      </c>
      <c r="R131" s="42">
        <f>sdqครู!AQ131</f>
        <v>0</v>
      </c>
      <c r="S131" s="42">
        <f>sdqครู!AR131</f>
        <v>0</v>
      </c>
    </row>
    <row r="132" spans="1:19" x14ac:dyDescent="0.5">
      <c r="A132" s="40">
        <v>129</v>
      </c>
      <c r="B132" s="41">
        <f>sdqครู!B132</f>
        <v>0</v>
      </c>
      <c r="C132" s="42">
        <f>sdqครู!C132</f>
        <v>0</v>
      </c>
      <c r="D132" s="42">
        <f>sdqครู!D132</f>
        <v>0</v>
      </c>
      <c r="E132" s="42">
        <f>sdqครู!E132</f>
        <v>0</v>
      </c>
      <c r="F132" s="42">
        <f>sdqครู!F132</f>
        <v>0</v>
      </c>
      <c r="G132" s="43">
        <f>sdqครู!G132</f>
        <v>0</v>
      </c>
      <c r="H132" s="42">
        <f>sdqครู!AG132</f>
        <v>0</v>
      </c>
      <c r="I132" s="42">
        <f>sdqครู!AH132</f>
        <v>0</v>
      </c>
      <c r="J132" s="42">
        <f>sdqครู!AI132</f>
        <v>0</v>
      </c>
      <c r="K132" s="42">
        <f>sdqครู!AJ132</f>
        <v>0</v>
      </c>
      <c r="L132" s="42">
        <f>sdqครู!AK132</f>
        <v>0</v>
      </c>
      <c r="M132" s="42">
        <f>sdqครู!AL132</f>
        <v>0</v>
      </c>
      <c r="N132" s="42">
        <f>sdqครู!AM132</f>
        <v>0</v>
      </c>
      <c r="O132" s="42">
        <f>sdqครู!AN132</f>
        <v>0</v>
      </c>
      <c r="P132" s="42">
        <f>sdqครู!AO132</f>
        <v>0</v>
      </c>
      <c r="Q132" s="42">
        <f>sdqครู!AP132</f>
        <v>0</v>
      </c>
      <c r="R132" s="42">
        <f>sdqครู!AQ132</f>
        <v>0</v>
      </c>
      <c r="S132" s="42">
        <f>sdqครู!AR132</f>
        <v>0</v>
      </c>
    </row>
    <row r="133" spans="1:19" x14ac:dyDescent="0.5">
      <c r="A133" s="40">
        <v>130</v>
      </c>
      <c r="B133" s="41">
        <f>sdqครู!B133</f>
        <v>0</v>
      </c>
      <c r="C133" s="42">
        <f>sdqครู!C133</f>
        <v>0</v>
      </c>
      <c r="D133" s="42">
        <f>sdqครู!D133</f>
        <v>0</v>
      </c>
      <c r="E133" s="42">
        <f>sdqครู!E133</f>
        <v>0</v>
      </c>
      <c r="F133" s="42">
        <f>sdqครู!F133</f>
        <v>0</v>
      </c>
      <c r="G133" s="43">
        <f>sdqครู!G133</f>
        <v>0</v>
      </c>
      <c r="H133" s="42">
        <f>sdqครู!AG133</f>
        <v>0</v>
      </c>
      <c r="I133" s="42">
        <f>sdqครู!AH133</f>
        <v>0</v>
      </c>
      <c r="J133" s="42">
        <f>sdqครู!AI133</f>
        <v>0</v>
      </c>
      <c r="K133" s="42">
        <f>sdqครู!AJ133</f>
        <v>0</v>
      </c>
      <c r="L133" s="42">
        <f>sdqครู!AK133</f>
        <v>0</v>
      </c>
      <c r="M133" s="42">
        <f>sdqครู!AL133</f>
        <v>0</v>
      </c>
      <c r="N133" s="42">
        <f>sdqครู!AM133</f>
        <v>0</v>
      </c>
      <c r="O133" s="42">
        <f>sdqครู!AN133</f>
        <v>0</v>
      </c>
      <c r="P133" s="42">
        <f>sdqครู!AO133</f>
        <v>0</v>
      </c>
      <c r="Q133" s="42">
        <f>sdqครู!AP133</f>
        <v>0</v>
      </c>
      <c r="R133" s="42">
        <f>sdqครู!AQ133</f>
        <v>0</v>
      </c>
      <c r="S133" s="42">
        <f>sdqครู!AR133</f>
        <v>0</v>
      </c>
    </row>
    <row r="134" spans="1:19" x14ac:dyDescent="0.5">
      <c r="A134" s="40">
        <v>131</v>
      </c>
      <c r="B134" s="41">
        <f>sdqครู!B134</f>
        <v>0</v>
      </c>
      <c r="C134" s="42">
        <f>sdqครู!C134</f>
        <v>0</v>
      </c>
      <c r="D134" s="42">
        <f>sdqครู!D134</f>
        <v>0</v>
      </c>
      <c r="E134" s="42">
        <f>sdqครู!E134</f>
        <v>0</v>
      </c>
      <c r="F134" s="42">
        <f>sdqครู!F134</f>
        <v>0</v>
      </c>
      <c r="G134" s="43">
        <f>sdqครู!G134</f>
        <v>0</v>
      </c>
      <c r="H134" s="42">
        <f>sdqครู!AG134</f>
        <v>0</v>
      </c>
      <c r="I134" s="42">
        <f>sdqครู!AH134</f>
        <v>0</v>
      </c>
      <c r="J134" s="42">
        <f>sdqครู!AI134</f>
        <v>0</v>
      </c>
      <c r="K134" s="42">
        <f>sdqครู!AJ134</f>
        <v>0</v>
      </c>
      <c r="L134" s="42">
        <f>sdqครู!AK134</f>
        <v>0</v>
      </c>
      <c r="M134" s="42">
        <f>sdqครู!AL134</f>
        <v>0</v>
      </c>
      <c r="N134" s="42">
        <f>sdqครู!AM134</f>
        <v>0</v>
      </c>
      <c r="O134" s="42">
        <f>sdqครู!AN134</f>
        <v>0</v>
      </c>
      <c r="P134" s="42">
        <f>sdqครู!AO134</f>
        <v>0</v>
      </c>
      <c r="Q134" s="42">
        <f>sdqครู!AP134</f>
        <v>0</v>
      </c>
      <c r="R134" s="42">
        <f>sdqครู!AQ134</f>
        <v>0</v>
      </c>
      <c r="S134" s="42">
        <f>sdqครู!AR134</f>
        <v>0</v>
      </c>
    </row>
    <row r="135" spans="1:19" x14ac:dyDescent="0.5">
      <c r="A135" s="40">
        <v>132</v>
      </c>
      <c r="B135" s="41">
        <f>sdqครู!B135</f>
        <v>0</v>
      </c>
      <c r="C135" s="42">
        <f>sdqครู!C135</f>
        <v>0</v>
      </c>
      <c r="D135" s="42">
        <f>sdqครู!D135</f>
        <v>0</v>
      </c>
      <c r="E135" s="42">
        <f>sdqครู!E135</f>
        <v>0</v>
      </c>
      <c r="F135" s="42">
        <f>sdqครู!F135</f>
        <v>0</v>
      </c>
      <c r="G135" s="43">
        <f>sdqครู!G135</f>
        <v>0</v>
      </c>
      <c r="H135" s="42">
        <f>sdqครู!AG135</f>
        <v>0</v>
      </c>
      <c r="I135" s="42">
        <f>sdqครู!AH135</f>
        <v>0</v>
      </c>
      <c r="J135" s="42">
        <f>sdqครู!AI135</f>
        <v>0</v>
      </c>
      <c r="K135" s="42">
        <f>sdqครู!AJ135</f>
        <v>0</v>
      </c>
      <c r="L135" s="42">
        <f>sdqครู!AK135</f>
        <v>0</v>
      </c>
      <c r="M135" s="42">
        <f>sdqครู!AL135</f>
        <v>0</v>
      </c>
      <c r="N135" s="42">
        <f>sdqครู!AM135</f>
        <v>0</v>
      </c>
      <c r="O135" s="42">
        <f>sdqครู!AN135</f>
        <v>0</v>
      </c>
      <c r="P135" s="42">
        <f>sdqครู!AO135</f>
        <v>0</v>
      </c>
      <c r="Q135" s="42">
        <f>sdqครู!AP135</f>
        <v>0</v>
      </c>
      <c r="R135" s="42">
        <f>sdqครู!AQ135</f>
        <v>0</v>
      </c>
      <c r="S135" s="42">
        <f>sdqครู!AR135</f>
        <v>0</v>
      </c>
    </row>
    <row r="136" spans="1:19" x14ac:dyDescent="0.5">
      <c r="A136" s="40">
        <v>133</v>
      </c>
      <c r="B136" s="41">
        <f>sdqครู!B136</f>
        <v>0</v>
      </c>
      <c r="C136" s="42">
        <f>sdqครู!C136</f>
        <v>0</v>
      </c>
      <c r="D136" s="42">
        <f>sdqครู!D136</f>
        <v>0</v>
      </c>
      <c r="E136" s="42">
        <f>sdqครู!E136</f>
        <v>0</v>
      </c>
      <c r="F136" s="42">
        <f>sdqครู!F136</f>
        <v>0</v>
      </c>
      <c r="G136" s="43">
        <f>sdqครู!G136</f>
        <v>0</v>
      </c>
      <c r="H136" s="42">
        <f>sdqครู!AG136</f>
        <v>0</v>
      </c>
      <c r="I136" s="42">
        <f>sdqครู!AH136</f>
        <v>0</v>
      </c>
      <c r="J136" s="42">
        <f>sdqครู!AI136</f>
        <v>0</v>
      </c>
      <c r="K136" s="42">
        <f>sdqครู!AJ136</f>
        <v>0</v>
      </c>
      <c r="L136" s="42">
        <f>sdqครู!AK136</f>
        <v>0</v>
      </c>
      <c r="M136" s="42">
        <f>sdqครู!AL136</f>
        <v>0</v>
      </c>
      <c r="N136" s="42">
        <f>sdqครู!AM136</f>
        <v>0</v>
      </c>
      <c r="O136" s="42">
        <f>sdqครู!AN136</f>
        <v>0</v>
      </c>
      <c r="P136" s="42">
        <f>sdqครู!AO136</f>
        <v>0</v>
      </c>
      <c r="Q136" s="42">
        <f>sdqครู!AP136</f>
        <v>0</v>
      </c>
      <c r="R136" s="42">
        <f>sdqครู!AQ136</f>
        <v>0</v>
      </c>
      <c r="S136" s="42">
        <f>sdqครู!AR136</f>
        <v>0</v>
      </c>
    </row>
    <row r="137" spans="1:19" x14ac:dyDescent="0.5">
      <c r="A137" s="40">
        <v>134</v>
      </c>
      <c r="B137" s="41">
        <f>sdqครู!B137</f>
        <v>0</v>
      </c>
      <c r="C137" s="42">
        <f>sdqครู!C137</f>
        <v>0</v>
      </c>
      <c r="D137" s="42">
        <f>sdqครู!D137</f>
        <v>0</v>
      </c>
      <c r="E137" s="42">
        <f>sdqครู!E137</f>
        <v>0</v>
      </c>
      <c r="F137" s="42">
        <f>sdqครู!F137</f>
        <v>0</v>
      </c>
      <c r="G137" s="43">
        <f>sdqครู!G137</f>
        <v>0</v>
      </c>
      <c r="H137" s="42">
        <f>sdqครู!AG137</f>
        <v>0</v>
      </c>
      <c r="I137" s="42">
        <f>sdqครู!AH137</f>
        <v>0</v>
      </c>
      <c r="J137" s="42">
        <f>sdqครู!AI137</f>
        <v>0</v>
      </c>
      <c r="K137" s="42">
        <f>sdqครู!AJ137</f>
        <v>0</v>
      </c>
      <c r="L137" s="42">
        <f>sdqครู!AK137</f>
        <v>0</v>
      </c>
      <c r="M137" s="42">
        <f>sdqครู!AL137</f>
        <v>0</v>
      </c>
      <c r="N137" s="42">
        <f>sdqครู!AM137</f>
        <v>0</v>
      </c>
      <c r="O137" s="42">
        <f>sdqครู!AN137</f>
        <v>0</v>
      </c>
      <c r="P137" s="42">
        <f>sdqครู!AO137</f>
        <v>0</v>
      </c>
      <c r="Q137" s="42">
        <f>sdqครู!AP137</f>
        <v>0</v>
      </c>
      <c r="R137" s="42">
        <f>sdqครู!AQ137</f>
        <v>0</v>
      </c>
      <c r="S137" s="42">
        <f>sdqครู!AR137</f>
        <v>0</v>
      </c>
    </row>
    <row r="138" spans="1:19" x14ac:dyDescent="0.5">
      <c r="A138" s="40">
        <v>135</v>
      </c>
      <c r="B138" s="41">
        <f>sdqครู!B138</f>
        <v>0</v>
      </c>
      <c r="C138" s="42">
        <f>sdqครู!C138</f>
        <v>0</v>
      </c>
      <c r="D138" s="42">
        <f>sdqครู!D138</f>
        <v>0</v>
      </c>
      <c r="E138" s="42">
        <f>sdqครู!E138</f>
        <v>0</v>
      </c>
      <c r="F138" s="42">
        <f>sdqครู!F138</f>
        <v>0</v>
      </c>
      <c r="G138" s="43">
        <f>sdqครู!G138</f>
        <v>0</v>
      </c>
      <c r="H138" s="42">
        <f>sdqครู!AG138</f>
        <v>0</v>
      </c>
      <c r="I138" s="42">
        <f>sdqครู!AH138</f>
        <v>0</v>
      </c>
      <c r="J138" s="42">
        <f>sdqครู!AI138</f>
        <v>0</v>
      </c>
      <c r="K138" s="42">
        <f>sdqครู!AJ138</f>
        <v>0</v>
      </c>
      <c r="L138" s="42">
        <f>sdqครู!AK138</f>
        <v>0</v>
      </c>
      <c r="M138" s="42">
        <f>sdqครู!AL138</f>
        <v>0</v>
      </c>
      <c r="N138" s="42">
        <f>sdqครู!AM138</f>
        <v>0</v>
      </c>
      <c r="O138" s="42">
        <f>sdqครู!AN138</f>
        <v>0</v>
      </c>
      <c r="P138" s="42">
        <f>sdqครู!AO138</f>
        <v>0</v>
      </c>
      <c r="Q138" s="42">
        <f>sdqครู!AP138</f>
        <v>0</v>
      </c>
      <c r="R138" s="42">
        <f>sdqครู!AQ138</f>
        <v>0</v>
      </c>
      <c r="S138" s="42">
        <f>sdqครู!AR138</f>
        <v>0</v>
      </c>
    </row>
    <row r="139" spans="1:19" x14ac:dyDescent="0.5">
      <c r="A139" s="40">
        <v>136</v>
      </c>
      <c r="B139" s="41">
        <f>sdqครู!B139</f>
        <v>0</v>
      </c>
      <c r="C139" s="42">
        <f>sdqครู!C139</f>
        <v>0</v>
      </c>
      <c r="D139" s="42">
        <f>sdqครู!D139</f>
        <v>0</v>
      </c>
      <c r="E139" s="42">
        <f>sdqครู!E139</f>
        <v>0</v>
      </c>
      <c r="F139" s="42">
        <f>sdqครู!F139</f>
        <v>0</v>
      </c>
      <c r="G139" s="43">
        <f>sdqครู!G139</f>
        <v>0</v>
      </c>
      <c r="H139" s="42">
        <f>sdqครู!AG139</f>
        <v>0</v>
      </c>
      <c r="I139" s="42">
        <f>sdqครู!AH139</f>
        <v>0</v>
      </c>
      <c r="J139" s="42">
        <f>sdqครู!AI139</f>
        <v>0</v>
      </c>
      <c r="K139" s="42">
        <f>sdqครู!AJ139</f>
        <v>0</v>
      </c>
      <c r="L139" s="42">
        <f>sdqครู!AK139</f>
        <v>0</v>
      </c>
      <c r="M139" s="42">
        <f>sdqครู!AL139</f>
        <v>0</v>
      </c>
      <c r="N139" s="42">
        <f>sdqครู!AM139</f>
        <v>0</v>
      </c>
      <c r="O139" s="42">
        <f>sdqครู!AN139</f>
        <v>0</v>
      </c>
      <c r="P139" s="42">
        <f>sdqครู!AO139</f>
        <v>0</v>
      </c>
      <c r="Q139" s="42">
        <f>sdqครู!AP139</f>
        <v>0</v>
      </c>
      <c r="R139" s="42">
        <f>sdqครู!AQ139</f>
        <v>0</v>
      </c>
      <c r="S139" s="42">
        <f>sdqครู!AR139</f>
        <v>0</v>
      </c>
    </row>
    <row r="140" spans="1:19" x14ac:dyDescent="0.5">
      <c r="A140" s="40">
        <v>137</v>
      </c>
      <c r="B140" s="41">
        <f>sdqครู!B140</f>
        <v>0</v>
      </c>
      <c r="C140" s="42">
        <f>sdqครู!C140</f>
        <v>0</v>
      </c>
      <c r="D140" s="42">
        <f>sdqครู!D140</f>
        <v>0</v>
      </c>
      <c r="E140" s="42">
        <f>sdqครู!E140</f>
        <v>0</v>
      </c>
      <c r="F140" s="42">
        <f>sdqครู!F140</f>
        <v>0</v>
      </c>
      <c r="G140" s="43">
        <f>sdqครู!G140</f>
        <v>0</v>
      </c>
      <c r="H140" s="42">
        <f>sdqครู!AG140</f>
        <v>0</v>
      </c>
      <c r="I140" s="42">
        <f>sdqครู!AH140</f>
        <v>0</v>
      </c>
      <c r="J140" s="42">
        <f>sdqครู!AI140</f>
        <v>0</v>
      </c>
      <c r="K140" s="42">
        <f>sdqครู!AJ140</f>
        <v>0</v>
      </c>
      <c r="L140" s="42">
        <f>sdqครู!AK140</f>
        <v>0</v>
      </c>
      <c r="M140" s="42">
        <f>sdqครู!AL140</f>
        <v>0</v>
      </c>
      <c r="N140" s="42">
        <f>sdqครู!AM140</f>
        <v>0</v>
      </c>
      <c r="O140" s="42">
        <f>sdqครู!AN140</f>
        <v>0</v>
      </c>
      <c r="P140" s="42">
        <f>sdqครู!AO140</f>
        <v>0</v>
      </c>
      <c r="Q140" s="42">
        <f>sdqครู!AP140</f>
        <v>0</v>
      </c>
      <c r="R140" s="42">
        <f>sdqครู!AQ140</f>
        <v>0</v>
      </c>
      <c r="S140" s="42">
        <f>sdqครู!AR140</f>
        <v>0</v>
      </c>
    </row>
    <row r="141" spans="1:19" x14ac:dyDescent="0.5">
      <c r="A141" s="40">
        <v>138</v>
      </c>
      <c r="B141" s="41">
        <f>sdqครู!B141</f>
        <v>0</v>
      </c>
      <c r="C141" s="42">
        <f>sdqครู!C141</f>
        <v>0</v>
      </c>
      <c r="D141" s="42">
        <f>sdqครู!D141</f>
        <v>0</v>
      </c>
      <c r="E141" s="42">
        <f>sdqครู!E141</f>
        <v>0</v>
      </c>
      <c r="F141" s="42">
        <f>sdqครู!F141</f>
        <v>0</v>
      </c>
      <c r="G141" s="43">
        <f>sdqครู!G141</f>
        <v>0</v>
      </c>
      <c r="H141" s="42">
        <f>sdqครู!AG141</f>
        <v>0</v>
      </c>
      <c r="I141" s="42">
        <f>sdqครู!AH141</f>
        <v>0</v>
      </c>
      <c r="J141" s="42">
        <f>sdqครู!AI141</f>
        <v>0</v>
      </c>
      <c r="K141" s="42">
        <f>sdqครู!AJ141</f>
        <v>0</v>
      </c>
      <c r="L141" s="42">
        <f>sdqครู!AK141</f>
        <v>0</v>
      </c>
      <c r="M141" s="42">
        <f>sdqครู!AL141</f>
        <v>0</v>
      </c>
      <c r="N141" s="42">
        <f>sdqครู!AM141</f>
        <v>0</v>
      </c>
      <c r="O141" s="42">
        <f>sdqครู!AN141</f>
        <v>0</v>
      </c>
      <c r="P141" s="42">
        <f>sdqครู!AO141</f>
        <v>0</v>
      </c>
      <c r="Q141" s="42">
        <f>sdqครู!AP141</f>
        <v>0</v>
      </c>
      <c r="R141" s="42">
        <f>sdqครู!AQ141</f>
        <v>0</v>
      </c>
      <c r="S141" s="42">
        <f>sdqครู!AR141</f>
        <v>0</v>
      </c>
    </row>
    <row r="142" spans="1:19" x14ac:dyDescent="0.5">
      <c r="A142" s="40">
        <v>139</v>
      </c>
      <c r="B142" s="41">
        <f>sdqครู!B142</f>
        <v>0</v>
      </c>
      <c r="C142" s="42">
        <f>sdqครู!C142</f>
        <v>0</v>
      </c>
      <c r="D142" s="42">
        <f>sdqครู!D142</f>
        <v>0</v>
      </c>
      <c r="E142" s="42">
        <f>sdqครู!E142</f>
        <v>0</v>
      </c>
      <c r="F142" s="42">
        <f>sdqครู!F142</f>
        <v>0</v>
      </c>
      <c r="G142" s="43">
        <f>sdqครู!G142</f>
        <v>0</v>
      </c>
      <c r="H142" s="42">
        <f>sdqครู!AG142</f>
        <v>0</v>
      </c>
      <c r="I142" s="42">
        <f>sdqครู!AH142</f>
        <v>0</v>
      </c>
      <c r="J142" s="42">
        <f>sdqครู!AI142</f>
        <v>0</v>
      </c>
      <c r="K142" s="42">
        <f>sdqครู!AJ142</f>
        <v>0</v>
      </c>
      <c r="L142" s="42">
        <f>sdqครู!AK142</f>
        <v>0</v>
      </c>
      <c r="M142" s="42">
        <f>sdqครู!AL142</f>
        <v>0</v>
      </c>
      <c r="N142" s="42">
        <f>sdqครู!AM142</f>
        <v>0</v>
      </c>
      <c r="O142" s="42">
        <f>sdqครู!AN142</f>
        <v>0</v>
      </c>
      <c r="P142" s="42">
        <f>sdqครู!AO142</f>
        <v>0</v>
      </c>
      <c r="Q142" s="42">
        <f>sdqครู!AP142</f>
        <v>0</v>
      </c>
      <c r="R142" s="42">
        <f>sdqครู!AQ142</f>
        <v>0</v>
      </c>
      <c r="S142" s="42">
        <f>sdqครู!AR142</f>
        <v>0</v>
      </c>
    </row>
    <row r="143" spans="1:19" x14ac:dyDescent="0.5">
      <c r="A143" s="40">
        <v>140</v>
      </c>
      <c r="B143" s="41">
        <f>sdqครู!B143</f>
        <v>0</v>
      </c>
      <c r="C143" s="42">
        <f>sdqครู!C143</f>
        <v>0</v>
      </c>
      <c r="D143" s="42">
        <f>sdqครู!D143</f>
        <v>0</v>
      </c>
      <c r="E143" s="42">
        <f>sdqครู!E143</f>
        <v>0</v>
      </c>
      <c r="F143" s="42">
        <f>sdqครู!F143</f>
        <v>0</v>
      </c>
      <c r="G143" s="43">
        <f>sdqครู!G143</f>
        <v>0</v>
      </c>
      <c r="H143" s="42">
        <f>sdqครู!AG143</f>
        <v>0</v>
      </c>
      <c r="I143" s="42">
        <f>sdqครู!AH143</f>
        <v>0</v>
      </c>
      <c r="J143" s="42">
        <f>sdqครู!AI143</f>
        <v>0</v>
      </c>
      <c r="K143" s="42">
        <f>sdqครู!AJ143</f>
        <v>0</v>
      </c>
      <c r="L143" s="42">
        <f>sdqครู!AK143</f>
        <v>0</v>
      </c>
      <c r="M143" s="42">
        <f>sdqครู!AL143</f>
        <v>0</v>
      </c>
      <c r="N143" s="42">
        <f>sdqครู!AM143</f>
        <v>0</v>
      </c>
      <c r="O143" s="42">
        <f>sdqครู!AN143</f>
        <v>0</v>
      </c>
      <c r="P143" s="42">
        <f>sdqครู!AO143</f>
        <v>0</v>
      </c>
      <c r="Q143" s="42">
        <f>sdqครู!AP143</f>
        <v>0</v>
      </c>
      <c r="R143" s="42">
        <f>sdqครู!AQ143</f>
        <v>0</v>
      </c>
      <c r="S143" s="42">
        <f>sdqครู!AR143</f>
        <v>0</v>
      </c>
    </row>
    <row r="144" spans="1:19" x14ac:dyDescent="0.5">
      <c r="A144" s="40">
        <v>141</v>
      </c>
      <c r="B144" s="41">
        <f>sdqครู!B144</f>
        <v>0</v>
      </c>
      <c r="C144" s="42">
        <f>sdqครู!C144</f>
        <v>0</v>
      </c>
      <c r="D144" s="42">
        <f>sdqครู!D144</f>
        <v>0</v>
      </c>
      <c r="E144" s="42">
        <f>sdqครู!E144</f>
        <v>0</v>
      </c>
      <c r="F144" s="42">
        <f>sdqครู!F144</f>
        <v>0</v>
      </c>
      <c r="G144" s="43">
        <f>sdqครู!G144</f>
        <v>0</v>
      </c>
      <c r="H144" s="42">
        <f>sdqครู!AG144</f>
        <v>0</v>
      </c>
      <c r="I144" s="42">
        <f>sdqครู!AH144</f>
        <v>0</v>
      </c>
      <c r="J144" s="42">
        <f>sdqครู!AI144</f>
        <v>0</v>
      </c>
      <c r="K144" s="42">
        <f>sdqครู!AJ144</f>
        <v>0</v>
      </c>
      <c r="L144" s="42">
        <f>sdqครู!AK144</f>
        <v>0</v>
      </c>
      <c r="M144" s="42">
        <f>sdqครู!AL144</f>
        <v>0</v>
      </c>
      <c r="N144" s="42">
        <f>sdqครู!AM144</f>
        <v>0</v>
      </c>
      <c r="O144" s="42">
        <f>sdqครู!AN144</f>
        <v>0</v>
      </c>
      <c r="P144" s="42">
        <f>sdqครู!AO144</f>
        <v>0</v>
      </c>
      <c r="Q144" s="42">
        <f>sdqครู!AP144</f>
        <v>0</v>
      </c>
      <c r="R144" s="42">
        <f>sdqครู!AQ144</f>
        <v>0</v>
      </c>
      <c r="S144" s="42">
        <f>sdqครู!AR144</f>
        <v>0</v>
      </c>
    </row>
    <row r="145" spans="1:19" x14ac:dyDescent="0.5">
      <c r="A145" s="40">
        <v>142</v>
      </c>
      <c r="B145" s="41">
        <f>sdqครู!B145</f>
        <v>0</v>
      </c>
      <c r="C145" s="42">
        <f>sdqครู!C145</f>
        <v>0</v>
      </c>
      <c r="D145" s="42">
        <f>sdqครู!D145</f>
        <v>0</v>
      </c>
      <c r="E145" s="42">
        <f>sdqครู!E145</f>
        <v>0</v>
      </c>
      <c r="F145" s="42">
        <f>sdqครู!F145</f>
        <v>0</v>
      </c>
      <c r="G145" s="43">
        <f>sdqครู!G145</f>
        <v>0</v>
      </c>
      <c r="H145" s="42">
        <f>sdqครู!AG145</f>
        <v>0</v>
      </c>
      <c r="I145" s="42">
        <f>sdqครู!AH145</f>
        <v>0</v>
      </c>
      <c r="J145" s="42">
        <f>sdqครู!AI145</f>
        <v>0</v>
      </c>
      <c r="K145" s="42">
        <f>sdqครู!AJ145</f>
        <v>0</v>
      </c>
      <c r="L145" s="42">
        <f>sdqครู!AK145</f>
        <v>0</v>
      </c>
      <c r="M145" s="42">
        <f>sdqครู!AL145</f>
        <v>0</v>
      </c>
      <c r="N145" s="42">
        <f>sdqครู!AM145</f>
        <v>0</v>
      </c>
      <c r="O145" s="42">
        <f>sdqครู!AN145</f>
        <v>0</v>
      </c>
      <c r="P145" s="42">
        <f>sdqครู!AO145</f>
        <v>0</v>
      </c>
      <c r="Q145" s="42">
        <f>sdqครู!AP145</f>
        <v>0</v>
      </c>
      <c r="R145" s="42">
        <f>sdqครู!AQ145</f>
        <v>0</v>
      </c>
      <c r="S145" s="42">
        <f>sdqครู!AR145</f>
        <v>0</v>
      </c>
    </row>
    <row r="146" spans="1:19" x14ac:dyDescent="0.5">
      <c r="A146" s="40">
        <v>143</v>
      </c>
      <c r="B146" s="41">
        <f>sdqครู!B146</f>
        <v>0</v>
      </c>
      <c r="C146" s="42">
        <f>sdqครู!C146</f>
        <v>0</v>
      </c>
      <c r="D146" s="42">
        <f>sdqครู!D146</f>
        <v>0</v>
      </c>
      <c r="E146" s="42">
        <f>sdqครู!E146</f>
        <v>0</v>
      </c>
      <c r="F146" s="42">
        <f>sdqครู!F146</f>
        <v>0</v>
      </c>
      <c r="G146" s="43">
        <f>sdqครู!G146</f>
        <v>0</v>
      </c>
      <c r="H146" s="42">
        <f>sdqครู!AG146</f>
        <v>0</v>
      </c>
      <c r="I146" s="42">
        <f>sdqครู!AH146</f>
        <v>0</v>
      </c>
      <c r="J146" s="42">
        <f>sdqครู!AI146</f>
        <v>0</v>
      </c>
      <c r="K146" s="42">
        <f>sdqครู!AJ146</f>
        <v>0</v>
      </c>
      <c r="L146" s="42">
        <f>sdqครู!AK146</f>
        <v>0</v>
      </c>
      <c r="M146" s="42">
        <f>sdqครู!AL146</f>
        <v>0</v>
      </c>
      <c r="N146" s="42">
        <f>sdqครู!AM146</f>
        <v>0</v>
      </c>
      <c r="O146" s="42">
        <f>sdqครู!AN146</f>
        <v>0</v>
      </c>
      <c r="P146" s="42">
        <f>sdqครู!AO146</f>
        <v>0</v>
      </c>
      <c r="Q146" s="42">
        <f>sdqครู!AP146</f>
        <v>0</v>
      </c>
      <c r="R146" s="42">
        <f>sdqครู!AQ146</f>
        <v>0</v>
      </c>
      <c r="S146" s="42">
        <f>sdqครู!AR146</f>
        <v>0</v>
      </c>
    </row>
    <row r="147" spans="1:19" x14ac:dyDescent="0.5">
      <c r="A147" s="40">
        <v>144</v>
      </c>
      <c r="B147" s="41">
        <f>sdqครู!B147</f>
        <v>0</v>
      </c>
      <c r="C147" s="42">
        <f>sdqครู!C147</f>
        <v>0</v>
      </c>
      <c r="D147" s="42">
        <f>sdqครู!D147</f>
        <v>0</v>
      </c>
      <c r="E147" s="42">
        <f>sdqครู!E147</f>
        <v>0</v>
      </c>
      <c r="F147" s="42">
        <f>sdqครู!F147</f>
        <v>0</v>
      </c>
      <c r="G147" s="43">
        <f>sdqครู!G147</f>
        <v>0</v>
      </c>
      <c r="H147" s="42">
        <f>sdqครู!AG147</f>
        <v>0</v>
      </c>
      <c r="I147" s="42" t="str">
        <f>sdqครู!AH147</f>
        <v>ปกติ</v>
      </c>
      <c r="J147" s="42">
        <f>sdqครู!AI147</f>
        <v>0</v>
      </c>
      <c r="K147" s="42" t="str">
        <f>sdqครู!AJ147</f>
        <v>ปกติ</v>
      </c>
      <c r="L147" s="42">
        <f>sdqครู!AK147</f>
        <v>0</v>
      </c>
      <c r="M147" s="42" t="str">
        <f>sdqครู!AL147</f>
        <v>ปกติ</v>
      </c>
      <c r="N147" s="42">
        <f>sdqครู!AM147</f>
        <v>0</v>
      </c>
      <c r="O147" s="42" t="str">
        <f>sdqครู!AN147</f>
        <v>ปกติ</v>
      </c>
      <c r="P147" s="42">
        <f>sdqครู!AO147</f>
        <v>0</v>
      </c>
      <c r="Q147" s="42" t="str">
        <f>sdqครู!AP147</f>
        <v>ไม่มีจุดแข็ง</v>
      </c>
      <c r="R147" s="42">
        <f>sdqครู!AQ147</f>
        <v>0</v>
      </c>
      <c r="S147" s="42" t="str">
        <f>sdqครู!AR147</f>
        <v>ปกติ</v>
      </c>
    </row>
    <row r="148" spans="1:19" x14ac:dyDescent="0.5">
      <c r="A148" s="40">
        <v>145</v>
      </c>
      <c r="B148" s="41">
        <f>sdqครู!B148</f>
        <v>0</v>
      </c>
      <c r="C148" s="42">
        <f>sdqครู!C148</f>
        <v>0</v>
      </c>
      <c r="D148" s="42">
        <f>sdqครู!D148</f>
        <v>0</v>
      </c>
      <c r="E148" s="42">
        <f>sdqครู!E148</f>
        <v>0</v>
      </c>
      <c r="F148" s="42">
        <f>sdqครู!F148</f>
        <v>0</v>
      </c>
      <c r="G148" s="43">
        <f>sdqครู!G148</f>
        <v>0</v>
      </c>
      <c r="H148" s="42">
        <f>sdqครู!AG148</f>
        <v>0</v>
      </c>
      <c r="I148" s="42" t="str">
        <f>sdqครู!AH148</f>
        <v>ปกติ</v>
      </c>
      <c r="J148" s="42">
        <f>sdqครู!AI148</f>
        <v>0</v>
      </c>
      <c r="K148" s="42" t="str">
        <f>sdqครู!AJ148</f>
        <v>ปกติ</v>
      </c>
      <c r="L148" s="42">
        <f>sdqครู!AK148</f>
        <v>0</v>
      </c>
      <c r="M148" s="42" t="str">
        <f>sdqครู!AL148</f>
        <v>ปกติ</v>
      </c>
      <c r="N148" s="42">
        <f>sdqครู!AM148</f>
        <v>0</v>
      </c>
      <c r="O148" s="42" t="str">
        <f>sdqครู!AN148</f>
        <v>ปกติ</v>
      </c>
      <c r="P148" s="42">
        <f>sdqครู!AO148</f>
        <v>0</v>
      </c>
      <c r="Q148" s="42" t="str">
        <f>sdqครู!AP148</f>
        <v>ไม่มีจุดแข็ง</v>
      </c>
      <c r="R148" s="42">
        <f>sdqครู!AQ148</f>
        <v>0</v>
      </c>
      <c r="S148" s="42" t="str">
        <f>sdqครู!AR148</f>
        <v>ปกติ</v>
      </c>
    </row>
    <row r="149" spans="1:19" x14ac:dyDescent="0.5">
      <c r="A149" s="40">
        <v>146</v>
      </c>
      <c r="B149" s="41">
        <f>sdqครู!B149</f>
        <v>0</v>
      </c>
      <c r="C149" s="42">
        <f>sdqครู!C149</f>
        <v>0</v>
      </c>
      <c r="D149" s="42">
        <f>sdqครู!D149</f>
        <v>0</v>
      </c>
      <c r="E149" s="42">
        <f>sdqครู!E149</f>
        <v>0</v>
      </c>
      <c r="F149" s="42">
        <f>sdqครู!F149</f>
        <v>0</v>
      </c>
      <c r="G149" s="43">
        <f>sdqครู!G149</f>
        <v>0</v>
      </c>
      <c r="H149" s="42">
        <f>sdqครู!AG149</f>
        <v>0</v>
      </c>
      <c r="I149" s="42" t="str">
        <f>sdqครู!AH149</f>
        <v>ปกติ</v>
      </c>
      <c r="J149" s="42">
        <f>sdqครู!AI149</f>
        <v>0</v>
      </c>
      <c r="K149" s="42" t="str">
        <f>sdqครู!AJ149</f>
        <v>ปกติ</v>
      </c>
      <c r="L149" s="42">
        <f>sdqครู!AK149</f>
        <v>0</v>
      </c>
      <c r="M149" s="42" t="str">
        <f>sdqครู!AL149</f>
        <v>ปกติ</v>
      </c>
      <c r="N149" s="42">
        <f>sdqครู!AM149</f>
        <v>0</v>
      </c>
      <c r="O149" s="42" t="str">
        <f>sdqครู!AN149</f>
        <v>ปกติ</v>
      </c>
      <c r="P149" s="42">
        <f>sdqครู!AO149</f>
        <v>0</v>
      </c>
      <c r="Q149" s="42" t="str">
        <f>sdqครู!AP149</f>
        <v>ไม่มีจุดแข็ง</v>
      </c>
      <c r="R149" s="42">
        <f>sdqครู!AQ149</f>
        <v>0</v>
      </c>
      <c r="S149" s="42" t="str">
        <f>sdqครู!AR149</f>
        <v>ปกติ</v>
      </c>
    </row>
    <row r="150" spans="1:19" x14ac:dyDescent="0.5">
      <c r="A150" s="40">
        <v>147</v>
      </c>
      <c r="B150" s="41">
        <f>sdqครู!B150</f>
        <v>0</v>
      </c>
      <c r="C150" s="42">
        <f>sdqครู!C150</f>
        <v>0</v>
      </c>
      <c r="D150" s="42">
        <f>sdqครู!D150</f>
        <v>0</v>
      </c>
      <c r="E150" s="42">
        <f>sdqครู!E150</f>
        <v>0</v>
      </c>
      <c r="F150" s="42">
        <f>sdqครู!F150</f>
        <v>0</v>
      </c>
      <c r="G150" s="43">
        <f>sdqครู!G150</f>
        <v>0</v>
      </c>
      <c r="H150" s="42">
        <f>sdqครู!AG150</f>
        <v>0</v>
      </c>
      <c r="I150" s="42" t="str">
        <f>sdqครู!AH150</f>
        <v>ปกติ</v>
      </c>
      <c r="J150" s="42">
        <f>sdqครู!AI150</f>
        <v>0</v>
      </c>
      <c r="K150" s="42" t="str">
        <f>sdqครู!AJ150</f>
        <v>ปกติ</v>
      </c>
      <c r="L150" s="42">
        <f>sdqครู!AK150</f>
        <v>0</v>
      </c>
      <c r="M150" s="42" t="str">
        <f>sdqครู!AL150</f>
        <v>ปกติ</v>
      </c>
      <c r="N150" s="42">
        <f>sdqครู!AM150</f>
        <v>0</v>
      </c>
      <c r="O150" s="42" t="str">
        <f>sdqครู!AN150</f>
        <v>ปกติ</v>
      </c>
      <c r="P150" s="42">
        <f>sdqครู!AO150</f>
        <v>0</v>
      </c>
      <c r="Q150" s="42" t="str">
        <f>sdqครู!AP150</f>
        <v>ไม่มีจุดแข็ง</v>
      </c>
      <c r="R150" s="42">
        <f>sdqครู!AQ150</f>
        <v>0</v>
      </c>
      <c r="S150" s="42" t="str">
        <f>sdqครู!AR150</f>
        <v>ปกติ</v>
      </c>
    </row>
    <row r="151" spans="1:19" x14ac:dyDescent="0.5">
      <c r="A151" s="40">
        <v>148</v>
      </c>
      <c r="B151" s="41">
        <f>sdqครู!B151</f>
        <v>0</v>
      </c>
      <c r="C151" s="42">
        <f>sdqครู!C151</f>
        <v>0</v>
      </c>
      <c r="D151" s="42">
        <f>sdqครู!D151</f>
        <v>0</v>
      </c>
      <c r="E151" s="42">
        <f>sdqครู!E151</f>
        <v>0</v>
      </c>
      <c r="F151" s="42">
        <f>sdqครู!F151</f>
        <v>0</v>
      </c>
      <c r="G151" s="43">
        <f>sdqครู!G151</f>
        <v>0</v>
      </c>
      <c r="H151" s="42">
        <f>sdqครู!AG151</f>
        <v>0</v>
      </c>
      <c r="I151" s="42" t="str">
        <f>sdqครู!AH151</f>
        <v>ปกติ</v>
      </c>
      <c r="J151" s="42">
        <f>sdqครู!AI151</f>
        <v>0</v>
      </c>
      <c r="K151" s="42" t="str">
        <f>sdqครู!AJ151</f>
        <v>ปกติ</v>
      </c>
      <c r="L151" s="42">
        <f>sdqครู!AK151</f>
        <v>0</v>
      </c>
      <c r="M151" s="42" t="str">
        <f>sdqครู!AL151</f>
        <v>ปกติ</v>
      </c>
      <c r="N151" s="42">
        <f>sdqครู!AM151</f>
        <v>0</v>
      </c>
      <c r="O151" s="42" t="str">
        <f>sdqครู!AN151</f>
        <v>ปกติ</v>
      </c>
      <c r="P151" s="42">
        <f>sdqครู!AO151</f>
        <v>0</v>
      </c>
      <c r="Q151" s="42" t="str">
        <f>sdqครู!AP151</f>
        <v>ไม่มีจุดแข็ง</v>
      </c>
      <c r="R151" s="42">
        <f>sdqครู!AQ151</f>
        <v>0</v>
      </c>
      <c r="S151" s="42" t="str">
        <f>sdqครู!AR151</f>
        <v>ปกติ</v>
      </c>
    </row>
    <row r="152" spans="1:19" x14ac:dyDescent="0.5">
      <c r="A152" s="40">
        <v>149</v>
      </c>
      <c r="B152" s="41">
        <f>sdqครู!B152</f>
        <v>0</v>
      </c>
      <c r="C152" s="42">
        <f>sdqครู!C152</f>
        <v>0</v>
      </c>
      <c r="D152" s="42">
        <f>sdqครู!D152</f>
        <v>0</v>
      </c>
      <c r="E152" s="42">
        <f>sdqครู!E152</f>
        <v>0</v>
      </c>
      <c r="F152" s="42">
        <f>sdqครู!F152</f>
        <v>0</v>
      </c>
      <c r="G152" s="43">
        <f>sdqครู!G152</f>
        <v>0</v>
      </c>
      <c r="H152" s="42">
        <f>sdqครู!AG152</f>
        <v>0</v>
      </c>
      <c r="I152" s="42" t="str">
        <f>sdqครู!AH152</f>
        <v>ปกติ</v>
      </c>
      <c r="J152" s="42">
        <f>sdqครู!AI152</f>
        <v>0</v>
      </c>
      <c r="K152" s="42" t="str">
        <f>sdqครู!AJ152</f>
        <v>ปกติ</v>
      </c>
      <c r="L152" s="42">
        <f>sdqครู!AK152</f>
        <v>0</v>
      </c>
      <c r="M152" s="42" t="str">
        <f>sdqครู!AL152</f>
        <v>ปกติ</v>
      </c>
      <c r="N152" s="42">
        <f>sdqครู!AM152</f>
        <v>0</v>
      </c>
      <c r="O152" s="42" t="str">
        <f>sdqครู!AN152</f>
        <v>ปกติ</v>
      </c>
      <c r="P152" s="42">
        <f>sdqครู!AO152</f>
        <v>0</v>
      </c>
      <c r="Q152" s="42" t="str">
        <f>sdqครู!AP152</f>
        <v>ไม่มีจุดแข็ง</v>
      </c>
      <c r="R152" s="42">
        <f>sdqครู!AQ152</f>
        <v>0</v>
      </c>
      <c r="S152" s="42" t="str">
        <f>sdqครู!AR152</f>
        <v>ปกติ</v>
      </c>
    </row>
    <row r="153" spans="1:19" x14ac:dyDescent="0.5">
      <c r="A153" s="40">
        <v>150</v>
      </c>
      <c r="B153" s="41">
        <f>sdqครู!B153</f>
        <v>0</v>
      </c>
      <c r="C153" s="42">
        <f>sdqครู!C153</f>
        <v>0</v>
      </c>
      <c r="D153" s="42">
        <f>sdqครู!D153</f>
        <v>0</v>
      </c>
      <c r="E153" s="42">
        <f>sdqครู!E153</f>
        <v>0</v>
      </c>
      <c r="F153" s="42">
        <f>sdqครู!F153</f>
        <v>0</v>
      </c>
      <c r="G153" s="43">
        <f>sdqครู!G153</f>
        <v>0</v>
      </c>
      <c r="H153" s="42">
        <f>sdqครู!AG153</f>
        <v>0</v>
      </c>
      <c r="I153" s="42" t="str">
        <f>sdqครู!AH153</f>
        <v>ปกติ</v>
      </c>
      <c r="J153" s="42">
        <f>sdqครู!AI153</f>
        <v>0</v>
      </c>
      <c r="K153" s="42" t="str">
        <f>sdqครู!AJ153</f>
        <v>ปกติ</v>
      </c>
      <c r="L153" s="42">
        <f>sdqครู!AK153</f>
        <v>0</v>
      </c>
      <c r="M153" s="42" t="str">
        <f>sdqครู!AL153</f>
        <v>ปกติ</v>
      </c>
      <c r="N153" s="42">
        <f>sdqครู!AM153</f>
        <v>0</v>
      </c>
      <c r="O153" s="42" t="str">
        <f>sdqครู!AN153</f>
        <v>ปกติ</v>
      </c>
      <c r="P153" s="42">
        <f>sdqครู!AO153</f>
        <v>0</v>
      </c>
      <c r="Q153" s="42" t="str">
        <f>sdqครู!AP153</f>
        <v>ไม่มีจุดแข็ง</v>
      </c>
      <c r="R153" s="42">
        <f>sdqครู!AQ153</f>
        <v>0</v>
      </c>
      <c r="S153" s="42" t="str">
        <f>sdqครู!AR153</f>
        <v>ปกติ</v>
      </c>
    </row>
    <row r="154" spans="1:19" x14ac:dyDescent="0.5">
      <c r="A154" s="40">
        <v>151</v>
      </c>
      <c r="B154" s="41">
        <f>sdqครู!B154</f>
        <v>0</v>
      </c>
      <c r="C154" s="42">
        <f>sdqครู!C154</f>
        <v>0</v>
      </c>
      <c r="D154" s="42">
        <f>sdqครู!D154</f>
        <v>0</v>
      </c>
      <c r="E154" s="42">
        <f>sdqครู!E154</f>
        <v>0</v>
      </c>
      <c r="F154" s="42">
        <f>sdqครู!F154</f>
        <v>0</v>
      </c>
      <c r="G154" s="43">
        <f>sdqครู!G154</f>
        <v>0</v>
      </c>
      <c r="H154" s="42">
        <f>sdqครู!AG154</f>
        <v>0</v>
      </c>
      <c r="I154" s="42" t="str">
        <f>sdqครู!AH154</f>
        <v>ปกติ</v>
      </c>
      <c r="J154" s="42">
        <f>sdqครู!AI154</f>
        <v>0</v>
      </c>
      <c r="K154" s="42" t="str">
        <f>sdqครู!AJ154</f>
        <v>ปกติ</v>
      </c>
      <c r="L154" s="42">
        <f>sdqครู!AK154</f>
        <v>0</v>
      </c>
      <c r="M154" s="42" t="str">
        <f>sdqครู!AL154</f>
        <v>ปกติ</v>
      </c>
      <c r="N154" s="42">
        <f>sdqครู!AM154</f>
        <v>0</v>
      </c>
      <c r="O154" s="42" t="str">
        <f>sdqครู!AN154</f>
        <v>ปกติ</v>
      </c>
      <c r="P154" s="42">
        <f>sdqครู!AO154</f>
        <v>0</v>
      </c>
      <c r="Q154" s="42" t="str">
        <f>sdqครู!AP154</f>
        <v>ไม่มีจุดแข็ง</v>
      </c>
      <c r="R154" s="42">
        <f>sdqครู!AQ154</f>
        <v>0</v>
      </c>
      <c r="S154" s="42" t="str">
        <f>sdqครู!AR154</f>
        <v>ปกติ</v>
      </c>
    </row>
    <row r="155" spans="1:19" x14ac:dyDescent="0.5">
      <c r="A155" s="40">
        <v>152</v>
      </c>
      <c r="B155" s="41">
        <f>sdqครู!B155</f>
        <v>0</v>
      </c>
      <c r="C155" s="42">
        <f>sdqครู!C155</f>
        <v>0</v>
      </c>
      <c r="D155" s="42">
        <f>sdqครู!D155</f>
        <v>0</v>
      </c>
      <c r="E155" s="42">
        <f>sdqครู!E155</f>
        <v>0</v>
      </c>
      <c r="F155" s="42">
        <f>sdqครู!F155</f>
        <v>0</v>
      </c>
      <c r="G155" s="43">
        <f>sdqครู!G155</f>
        <v>0</v>
      </c>
      <c r="H155" s="42">
        <f>sdqครู!AG155</f>
        <v>0</v>
      </c>
      <c r="I155" s="42" t="str">
        <f>sdqครู!AH155</f>
        <v>ปกติ</v>
      </c>
      <c r="J155" s="42">
        <f>sdqครู!AI155</f>
        <v>0</v>
      </c>
      <c r="K155" s="42" t="str">
        <f>sdqครู!AJ155</f>
        <v>ปกติ</v>
      </c>
      <c r="L155" s="42">
        <f>sdqครู!AK155</f>
        <v>0</v>
      </c>
      <c r="M155" s="42" t="str">
        <f>sdqครู!AL155</f>
        <v>ปกติ</v>
      </c>
      <c r="N155" s="42">
        <f>sdqครู!AM155</f>
        <v>0</v>
      </c>
      <c r="O155" s="42" t="str">
        <f>sdqครู!AN155</f>
        <v>ปกติ</v>
      </c>
      <c r="P155" s="42">
        <f>sdqครู!AO155</f>
        <v>0</v>
      </c>
      <c r="Q155" s="42" t="str">
        <f>sdqครู!AP155</f>
        <v>ไม่มีจุดแข็ง</v>
      </c>
      <c r="R155" s="42">
        <f>sdqครู!AQ155</f>
        <v>0</v>
      </c>
      <c r="S155" s="42" t="str">
        <f>sdqครู!AR155</f>
        <v>ปกติ</v>
      </c>
    </row>
    <row r="156" spans="1:19" x14ac:dyDescent="0.5">
      <c r="A156" s="40">
        <v>153</v>
      </c>
      <c r="B156" s="41">
        <f>sdqครู!B156</f>
        <v>0</v>
      </c>
      <c r="C156" s="42">
        <f>sdqครู!C156</f>
        <v>0</v>
      </c>
      <c r="D156" s="42">
        <f>sdqครู!D156</f>
        <v>0</v>
      </c>
      <c r="E156" s="42">
        <f>sdqครู!E156</f>
        <v>0</v>
      </c>
      <c r="F156" s="42">
        <f>sdqครู!F156</f>
        <v>0</v>
      </c>
      <c r="G156" s="43">
        <f>sdqครู!G156</f>
        <v>0</v>
      </c>
      <c r="H156" s="42">
        <f>sdqครู!AG156</f>
        <v>0</v>
      </c>
      <c r="I156" s="42" t="str">
        <f>sdqครู!AH156</f>
        <v>ปกติ</v>
      </c>
      <c r="J156" s="42">
        <f>sdqครู!AI156</f>
        <v>0</v>
      </c>
      <c r="K156" s="42" t="str">
        <f>sdqครู!AJ156</f>
        <v>ปกติ</v>
      </c>
      <c r="L156" s="42">
        <f>sdqครู!AK156</f>
        <v>0</v>
      </c>
      <c r="M156" s="42" t="str">
        <f>sdqครู!AL156</f>
        <v>ปกติ</v>
      </c>
      <c r="N156" s="42">
        <f>sdqครู!AM156</f>
        <v>0</v>
      </c>
      <c r="O156" s="42" t="str">
        <f>sdqครู!AN156</f>
        <v>ปกติ</v>
      </c>
      <c r="P156" s="42">
        <f>sdqครู!AO156</f>
        <v>0</v>
      </c>
      <c r="Q156" s="42" t="str">
        <f>sdqครู!AP156</f>
        <v>ไม่มีจุดแข็ง</v>
      </c>
      <c r="R156" s="42">
        <f>sdqครู!AQ156</f>
        <v>0</v>
      </c>
      <c r="S156" s="42" t="str">
        <f>sdqครู!AR156</f>
        <v>ปกติ</v>
      </c>
    </row>
    <row r="157" spans="1:19" x14ac:dyDescent="0.5">
      <c r="A157" s="40">
        <v>154</v>
      </c>
      <c r="B157" s="41">
        <f>sdqครู!B157</f>
        <v>0</v>
      </c>
      <c r="C157" s="42">
        <f>sdqครู!C157</f>
        <v>0</v>
      </c>
      <c r="D157" s="42">
        <f>sdqครู!D157</f>
        <v>0</v>
      </c>
      <c r="E157" s="42">
        <f>sdqครู!E157</f>
        <v>0</v>
      </c>
      <c r="F157" s="42">
        <f>sdqครู!F157</f>
        <v>0</v>
      </c>
      <c r="G157" s="43">
        <f>sdqครู!G157</f>
        <v>0</v>
      </c>
      <c r="H157" s="42">
        <f>sdqครู!AG157</f>
        <v>0</v>
      </c>
      <c r="I157" s="42" t="str">
        <f>sdqครู!AH157</f>
        <v>ปกติ</v>
      </c>
      <c r="J157" s="42">
        <f>sdqครู!AI157</f>
        <v>0</v>
      </c>
      <c r="K157" s="42" t="str">
        <f>sdqครู!AJ157</f>
        <v>ปกติ</v>
      </c>
      <c r="L157" s="42">
        <f>sdqครู!AK157</f>
        <v>0</v>
      </c>
      <c r="M157" s="42" t="str">
        <f>sdqครู!AL157</f>
        <v>ปกติ</v>
      </c>
      <c r="N157" s="42">
        <f>sdqครู!AM157</f>
        <v>0</v>
      </c>
      <c r="O157" s="42" t="str">
        <f>sdqครู!AN157</f>
        <v>ปกติ</v>
      </c>
      <c r="P157" s="42">
        <f>sdqครู!AO157</f>
        <v>0</v>
      </c>
      <c r="Q157" s="42" t="str">
        <f>sdqครู!AP157</f>
        <v>ไม่มีจุดแข็ง</v>
      </c>
      <c r="R157" s="42">
        <f>sdqครู!AQ157</f>
        <v>0</v>
      </c>
      <c r="S157" s="42" t="str">
        <f>sdqครู!AR157</f>
        <v>ปกติ</v>
      </c>
    </row>
    <row r="158" spans="1:19" x14ac:dyDescent="0.5">
      <c r="A158" s="40">
        <v>155</v>
      </c>
      <c r="B158" s="41">
        <f>sdqครู!B158</f>
        <v>0</v>
      </c>
      <c r="C158" s="42">
        <f>sdqครู!C158</f>
        <v>0</v>
      </c>
      <c r="D158" s="42">
        <f>sdqครู!D158</f>
        <v>0</v>
      </c>
      <c r="E158" s="42">
        <f>sdqครู!E158</f>
        <v>0</v>
      </c>
      <c r="F158" s="42">
        <f>sdqครู!F158</f>
        <v>0</v>
      </c>
      <c r="G158" s="43">
        <f>sdqครู!G158</f>
        <v>0</v>
      </c>
      <c r="H158" s="42">
        <f>sdqครู!AG158</f>
        <v>0</v>
      </c>
      <c r="I158" s="42" t="str">
        <f>sdqครู!AH158</f>
        <v>ปกติ</v>
      </c>
      <c r="J158" s="42">
        <f>sdqครู!AI158</f>
        <v>0</v>
      </c>
      <c r="K158" s="42" t="str">
        <f>sdqครู!AJ158</f>
        <v>ปกติ</v>
      </c>
      <c r="L158" s="42">
        <f>sdqครู!AK158</f>
        <v>0</v>
      </c>
      <c r="M158" s="42" t="str">
        <f>sdqครู!AL158</f>
        <v>ปกติ</v>
      </c>
      <c r="N158" s="42">
        <f>sdqครู!AM158</f>
        <v>0</v>
      </c>
      <c r="O158" s="42" t="str">
        <f>sdqครู!AN158</f>
        <v>ปกติ</v>
      </c>
      <c r="P158" s="42">
        <f>sdqครู!AO158</f>
        <v>0</v>
      </c>
      <c r="Q158" s="42" t="str">
        <f>sdqครู!AP158</f>
        <v>ไม่มีจุดแข็ง</v>
      </c>
      <c r="R158" s="42">
        <f>sdqครู!AQ158</f>
        <v>0</v>
      </c>
      <c r="S158" s="42" t="str">
        <f>sdqครู!AR158</f>
        <v>ปกติ</v>
      </c>
    </row>
    <row r="159" spans="1:19" x14ac:dyDescent="0.5">
      <c r="A159" s="40">
        <v>156</v>
      </c>
      <c r="B159" s="41">
        <f>sdqครู!B159</f>
        <v>0</v>
      </c>
      <c r="C159" s="42">
        <f>sdqครู!C159</f>
        <v>0</v>
      </c>
      <c r="D159" s="42">
        <f>sdqครู!D159</f>
        <v>0</v>
      </c>
      <c r="E159" s="42">
        <f>sdqครู!E159</f>
        <v>0</v>
      </c>
      <c r="F159" s="42">
        <f>sdqครู!F159</f>
        <v>0</v>
      </c>
      <c r="G159" s="43">
        <f>sdqครู!G159</f>
        <v>0</v>
      </c>
      <c r="H159" s="42">
        <f>sdqครู!AG159</f>
        <v>0</v>
      </c>
      <c r="I159" s="42" t="str">
        <f>sdqครู!AH159</f>
        <v>ปกติ</v>
      </c>
      <c r="J159" s="42">
        <f>sdqครู!AI159</f>
        <v>0</v>
      </c>
      <c r="K159" s="42" t="str">
        <f>sdqครู!AJ159</f>
        <v>ปกติ</v>
      </c>
      <c r="L159" s="42">
        <f>sdqครู!AK159</f>
        <v>0</v>
      </c>
      <c r="M159" s="42" t="str">
        <f>sdqครู!AL159</f>
        <v>ปกติ</v>
      </c>
      <c r="N159" s="42">
        <f>sdqครู!AM159</f>
        <v>0</v>
      </c>
      <c r="O159" s="42" t="str">
        <f>sdqครู!AN159</f>
        <v>ปกติ</v>
      </c>
      <c r="P159" s="42">
        <f>sdqครู!AO159</f>
        <v>0</v>
      </c>
      <c r="Q159" s="42" t="str">
        <f>sdqครู!AP159</f>
        <v>ไม่มีจุดแข็ง</v>
      </c>
      <c r="R159" s="42">
        <f>sdqครู!AQ159</f>
        <v>0</v>
      </c>
      <c r="S159" s="42" t="str">
        <f>sdqครู!AR159</f>
        <v>ปกติ</v>
      </c>
    </row>
    <row r="160" spans="1:19" x14ac:dyDescent="0.5">
      <c r="A160" s="40">
        <v>157</v>
      </c>
      <c r="B160" s="41">
        <f>sdqครู!B160</f>
        <v>0</v>
      </c>
      <c r="C160" s="42">
        <f>sdqครู!C160</f>
        <v>0</v>
      </c>
      <c r="D160" s="42">
        <f>sdqครู!D160</f>
        <v>0</v>
      </c>
      <c r="E160" s="42">
        <f>sdqครู!E160</f>
        <v>0</v>
      </c>
      <c r="F160" s="42">
        <f>sdqครู!F160</f>
        <v>0</v>
      </c>
      <c r="G160" s="43">
        <f>sdqครู!G160</f>
        <v>0</v>
      </c>
      <c r="H160" s="42">
        <f>sdqครู!AG160</f>
        <v>0</v>
      </c>
      <c r="I160" s="42" t="str">
        <f>sdqครู!AH160</f>
        <v>ปกติ</v>
      </c>
      <c r="J160" s="42">
        <f>sdqครู!AI160</f>
        <v>0</v>
      </c>
      <c r="K160" s="42" t="str">
        <f>sdqครู!AJ160</f>
        <v>ปกติ</v>
      </c>
      <c r="L160" s="42">
        <f>sdqครู!AK160</f>
        <v>0</v>
      </c>
      <c r="M160" s="42" t="str">
        <f>sdqครู!AL160</f>
        <v>ปกติ</v>
      </c>
      <c r="N160" s="42">
        <f>sdqครู!AM160</f>
        <v>0</v>
      </c>
      <c r="O160" s="42" t="str">
        <f>sdqครู!AN160</f>
        <v>ปกติ</v>
      </c>
      <c r="P160" s="42">
        <f>sdqครู!AO160</f>
        <v>0</v>
      </c>
      <c r="Q160" s="42" t="str">
        <f>sdqครู!AP160</f>
        <v>ไม่มีจุดแข็ง</v>
      </c>
      <c r="R160" s="42">
        <f>sdqครู!AQ160</f>
        <v>0</v>
      </c>
      <c r="S160" s="42" t="str">
        <f>sdqครู!AR160</f>
        <v>ปกติ</v>
      </c>
    </row>
    <row r="161" spans="1:19" x14ac:dyDescent="0.5">
      <c r="A161" s="40">
        <v>158</v>
      </c>
      <c r="B161" s="41">
        <f>sdqครู!B161</f>
        <v>0</v>
      </c>
      <c r="C161" s="42">
        <f>sdqครู!C161</f>
        <v>0</v>
      </c>
      <c r="D161" s="42">
        <f>sdqครู!D161</f>
        <v>0</v>
      </c>
      <c r="E161" s="42">
        <f>sdqครู!E161</f>
        <v>0</v>
      </c>
      <c r="F161" s="42">
        <f>sdqครู!F161</f>
        <v>0</v>
      </c>
      <c r="G161" s="43">
        <f>sdqครู!G161</f>
        <v>0</v>
      </c>
      <c r="H161" s="42">
        <f>sdqครู!AG161</f>
        <v>0</v>
      </c>
      <c r="I161" s="42" t="str">
        <f>sdqครู!AH161</f>
        <v>ปกติ</v>
      </c>
      <c r="J161" s="42">
        <f>sdqครู!AI161</f>
        <v>0</v>
      </c>
      <c r="K161" s="42" t="str">
        <f>sdqครู!AJ161</f>
        <v>ปกติ</v>
      </c>
      <c r="L161" s="42">
        <f>sdqครู!AK161</f>
        <v>0</v>
      </c>
      <c r="M161" s="42" t="str">
        <f>sdqครู!AL161</f>
        <v>ปกติ</v>
      </c>
      <c r="N161" s="42">
        <f>sdqครู!AM161</f>
        <v>0</v>
      </c>
      <c r="O161" s="42" t="str">
        <f>sdqครู!AN161</f>
        <v>ปกติ</v>
      </c>
      <c r="P161" s="42">
        <f>sdqครู!AO161</f>
        <v>0</v>
      </c>
      <c r="Q161" s="42" t="str">
        <f>sdqครู!AP161</f>
        <v>ไม่มีจุดแข็ง</v>
      </c>
      <c r="R161" s="42">
        <f>sdqครู!AQ161</f>
        <v>0</v>
      </c>
      <c r="S161" s="42" t="str">
        <f>sdqครู!AR161</f>
        <v>ปกติ</v>
      </c>
    </row>
    <row r="162" spans="1:19" x14ac:dyDescent="0.5">
      <c r="A162" s="40">
        <v>159</v>
      </c>
      <c r="B162" s="41">
        <f>sdqครู!B162</f>
        <v>0</v>
      </c>
      <c r="C162" s="42">
        <f>sdqครู!C162</f>
        <v>0</v>
      </c>
      <c r="D162" s="42">
        <f>sdqครู!D162</f>
        <v>0</v>
      </c>
      <c r="E162" s="42">
        <f>sdqครู!E162</f>
        <v>0</v>
      </c>
      <c r="F162" s="42">
        <f>sdqครู!F162</f>
        <v>0</v>
      </c>
      <c r="G162" s="43">
        <f>sdqครู!G162</f>
        <v>0</v>
      </c>
      <c r="H162" s="42">
        <f>sdqครู!AG162</f>
        <v>0</v>
      </c>
      <c r="I162" s="42" t="str">
        <f>sdqครู!AH162</f>
        <v>ปกติ</v>
      </c>
      <c r="J162" s="42">
        <f>sdqครู!AI162</f>
        <v>0</v>
      </c>
      <c r="K162" s="42" t="str">
        <f>sdqครู!AJ162</f>
        <v>ปกติ</v>
      </c>
      <c r="L162" s="42">
        <f>sdqครู!AK162</f>
        <v>0</v>
      </c>
      <c r="M162" s="42" t="str">
        <f>sdqครู!AL162</f>
        <v>ปกติ</v>
      </c>
      <c r="N162" s="42">
        <f>sdqครู!AM162</f>
        <v>0</v>
      </c>
      <c r="O162" s="42" t="str">
        <f>sdqครู!AN162</f>
        <v>ปกติ</v>
      </c>
      <c r="P162" s="42">
        <f>sdqครู!AO162</f>
        <v>0</v>
      </c>
      <c r="Q162" s="42" t="str">
        <f>sdqครู!AP162</f>
        <v>ไม่มีจุดแข็ง</v>
      </c>
      <c r="R162" s="42">
        <f>sdqครู!AQ162</f>
        <v>0</v>
      </c>
      <c r="S162" s="42" t="str">
        <f>sdqครู!AR162</f>
        <v>ปกติ</v>
      </c>
    </row>
    <row r="163" spans="1:19" x14ac:dyDescent="0.5">
      <c r="A163" s="40">
        <v>160</v>
      </c>
      <c r="B163" s="41">
        <f>sdqครู!B163</f>
        <v>0</v>
      </c>
      <c r="C163" s="42">
        <f>sdqครู!C163</f>
        <v>0</v>
      </c>
      <c r="D163" s="42">
        <f>sdqครู!D163</f>
        <v>0</v>
      </c>
      <c r="E163" s="42">
        <f>sdqครู!E163</f>
        <v>0</v>
      </c>
      <c r="F163" s="42">
        <f>sdqครู!F163</f>
        <v>0</v>
      </c>
      <c r="G163" s="43">
        <f>sdqครู!G163</f>
        <v>0</v>
      </c>
      <c r="H163" s="42">
        <f>sdqครู!AG163</f>
        <v>0</v>
      </c>
      <c r="I163" s="42" t="str">
        <f>sdqครู!AH163</f>
        <v>ปกติ</v>
      </c>
      <c r="J163" s="42">
        <f>sdqครู!AI163</f>
        <v>0</v>
      </c>
      <c r="K163" s="42" t="str">
        <f>sdqครู!AJ163</f>
        <v>ปกติ</v>
      </c>
      <c r="L163" s="42">
        <f>sdqครู!AK163</f>
        <v>0</v>
      </c>
      <c r="M163" s="42" t="str">
        <f>sdqครู!AL163</f>
        <v>ปกติ</v>
      </c>
      <c r="N163" s="42">
        <f>sdqครู!AM163</f>
        <v>0</v>
      </c>
      <c r="O163" s="42" t="str">
        <f>sdqครู!AN163</f>
        <v>ปกติ</v>
      </c>
      <c r="P163" s="42">
        <f>sdqครู!AO163</f>
        <v>0</v>
      </c>
      <c r="Q163" s="42" t="str">
        <f>sdqครู!AP163</f>
        <v>ไม่มีจุดแข็ง</v>
      </c>
      <c r="R163" s="42">
        <f>sdqครู!AQ163</f>
        <v>0</v>
      </c>
      <c r="S163" s="42" t="str">
        <f>sdqครู!AR163</f>
        <v>ปกติ</v>
      </c>
    </row>
    <row r="164" spans="1:19" x14ac:dyDescent="0.5">
      <c r="A164" s="40">
        <v>161</v>
      </c>
      <c r="B164" s="41">
        <f>sdqครู!B164</f>
        <v>0</v>
      </c>
      <c r="C164" s="42">
        <f>sdqครู!C164</f>
        <v>0</v>
      </c>
      <c r="D164" s="42">
        <f>sdqครู!D164</f>
        <v>0</v>
      </c>
      <c r="E164" s="42">
        <f>sdqครู!E164</f>
        <v>0</v>
      </c>
      <c r="F164" s="42">
        <f>sdqครู!F164</f>
        <v>0</v>
      </c>
      <c r="G164" s="43">
        <f>sdqครู!G164</f>
        <v>0</v>
      </c>
      <c r="H164" s="42">
        <f>sdqครู!AG164</f>
        <v>0</v>
      </c>
      <c r="I164" s="42" t="str">
        <f>sdqครู!AH164</f>
        <v>ปกติ</v>
      </c>
      <c r="J164" s="42">
        <f>sdqครู!AI164</f>
        <v>0</v>
      </c>
      <c r="K164" s="42" t="str">
        <f>sdqครู!AJ164</f>
        <v>ปกติ</v>
      </c>
      <c r="L164" s="42">
        <f>sdqครู!AK164</f>
        <v>0</v>
      </c>
      <c r="M164" s="42" t="str">
        <f>sdqครู!AL164</f>
        <v>ปกติ</v>
      </c>
      <c r="N164" s="42">
        <f>sdqครู!AM164</f>
        <v>0</v>
      </c>
      <c r="O164" s="42" t="str">
        <f>sdqครู!AN164</f>
        <v>ปกติ</v>
      </c>
      <c r="P164" s="42">
        <f>sdqครู!AO164</f>
        <v>0</v>
      </c>
      <c r="Q164" s="42" t="str">
        <f>sdqครู!AP164</f>
        <v>ไม่มีจุดแข็ง</v>
      </c>
      <c r="R164" s="42">
        <f>sdqครู!AQ164</f>
        <v>0</v>
      </c>
      <c r="S164" s="42" t="str">
        <f>sdqครู!AR164</f>
        <v>ปกติ</v>
      </c>
    </row>
    <row r="165" spans="1:19" x14ac:dyDescent="0.5">
      <c r="A165" s="40">
        <v>162</v>
      </c>
      <c r="B165" s="41">
        <f>sdqครู!B165</f>
        <v>0</v>
      </c>
      <c r="C165" s="42">
        <f>sdqครู!C165</f>
        <v>0</v>
      </c>
      <c r="D165" s="42">
        <f>sdqครู!D165</f>
        <v>0</v>
      </c>
      <c r="E165" s="42">
        <f>sdqครู!E165</f>
        <v>0</v>
      </c>
      <c r="F165" s="42">
        <f>sdqครู!F165</f>
        <v>0</v>
      </c>
      <c r="G165" s="43">
        <f>sdqครู!G165</f>
        <v>0</v>
      </c>
      <c r="H165" s="42">
        <f>sdqครู!AG165</f>
        <v>0</v>
      </c>
      <c r="I165" s="42" t="str">
        <f>sdqครู!AH165</f>
        <v>ปกติ</v>
      </c>
      <c r="J165" s="42">
        <f>sdqครู!AI165</f>
        <v>0</v>
      </c>
      <c r="K165" s="42" t="str">
        <f>sdqครู!AJ165</f>
        <v>ปกติ</v>
      </c>
      <c r="L165" s="42">
        <f>sdqครู!AK165</f>
        <v>0</v>
      </c>
      <c r="M165" s="42" t="str">
        <f>sdqครู!AL165</f>
        <v>ปกติ</v>
      </c>
      <c r="N165" s="42">
        <f>sdqครู!AM165</f>
        <v>0</v>
      </c>
      <c r="O165" s="42" t="str">
        <f>sdqครู!AN165</f>
        <v>ปกติ</v>
      </c>
      <c r="P165" s="42">
        <f>sdqครู!AO165</f>
        <v>0</v>
      </c>
      <c r="Q165" s="42" t="str">
        <f>sdqครู!AP165</f>
        <v>ไม่มีจุดแข็ง</v>
      </c>
      <c r="R165" s="42">
        <f>sdqครู!AQ165</f>
        <v>0</v>
      </c>
      <c r="S165" s="42" t="str">
        <f>sdqครู!AR165</f>
        <v>ปกติ</v>
      </c>
    </row>
    <row r="166" spans="1:19" x14ac:dyDescent="0.5">
      <c r="A166" s="40">
        <v>163</v>
      </c>
      <c r="B166" s="41">
        <f>sdqครู!B166</f>
        <v>0</v>
      </c>
      <c r="C166" s="42">
        <f>sdqครู!C166</f>
        <v>0</v>
      </c>
      <c r="D166" s="42">
        <f>sdqครู!D166</f>
        <v>0</v>
      </c>
      <c r="E166" s="42">
        <f>sdqครู!E166</f>
        <v>0</v>
      </c>
      <c r="F166" s="42">
        <f>sdqครู!F166</f>
        <v>0</v>
      </c>
      <c r="G166" s="43">
        <f>sdqครู!G166</f>
        <v>0</v>
      </c>
      <c r="H166" s="42">
        <f>sdqครู!AG166</f>
        <v>0</v>
      </c>
      <c r="I166" s="42" t="str">
        <f>sdqครู!AH166</f>
        <v>ปกติ</v>
      </c>
      <c r="J166" s="42">
        <f>sdqครู!AI166</f>
        <v>0</v>
      </c>
      <c r="K166" s="42" t="str">
        <f>sdqครู!AJ166</f>
        <v>ปกติ</v>
      </c>
      <c r="L166" s="42">
        <f>sdqครู!AK166</f>
        <v>0</v>
      </c>
      <c r="M166" s="42" t="str">
        <f>sdqครู!AL166</f>
        <v>ปกติ</v>
      </c>
      <c r="N166" s="42">
        <f>sdqครู!AM166</f>
        <v>0</v>
      </c>
      <c r="O166" s="42" t="str">
        <f>sdqครู!AN166</f>
        <v>ปกติ</v>
      </c>
      <c r="P166" s="42">
        <f>sdqครู!AO166</f>
        <v>0</v>
      </c>
      <c r="Q166" s="42" t="str">
        <f>sdqครู!AP166</f>
        <v>ไม่มีจุดแข็ง</v>
      </c>
      <c r="R166" s="42">
        <f>sdqครู!AQ166</f>
        <v>0</v>
      </c>
      <c r="S166" s="42" t="str">
        <f>sdqครู!AR166</f>
        <v>ปกติ</v>
      </c>
    </row>
    <row r="167" spans="1:19" x14ac:dyDescent="0.5">
      <c r="A167" s="40">
        <v>164</v>
      </c>
      <c r="B167" s="41">
        <f>sdqครู!B167</f>
        <v>0</v>
      </c>
      <c r="C167" s="42">
        <f>sdqครู!C167</f>
        <v>0</v>
      </c>
      <c r="D167" s="42">
        <f>sdqครู!D167</f>
        <v>0</v>
      </c>
      <c r="E167" s="42">
        <f>sdqครู!E167</f>
        <v>0</v>
      </c>
      <c r="F167" s="42">
        <f>sdqครู!F167</f>
        <v>0</v>
      </c>
      <c r="G167" s="43">
        <f>sdqครู!G167</f>
        <v>0</v>
      </c>
      <c r="H167" s="42">
        <f>sdqครู!AG167</f>
        <v>0</v>
      </c>
      <c r="I167" s="42" t="str">
        <f>sdqครู!AH167</f>
        <v>ปกติ</v>
      </c>
      <c r="J167" s="42">
        <f>sdqครู!AI167</f>
        <v>0</v>
      </c>
      <c r="K167" s="42" t="str">
        <f>sdqครู!AJ167</f>
        <v>ปกติ</v>
      </c>
      <c r="L167" s="42">
        <f>sdqครู!AK167</f>
        <v>0</v>
      </c>
      <c r="M167" s="42" t="str">
        <f>sdqครู!AL167</f>
        <v>ปกติ</v>
      </c>
      <c r="N167" s="42">
        <f>sdqครู!AM167</f>
        <v>0</v>
      </c>
      <c r="O167" s="42" t="str">
        <f>sdqครู!AN167</f>
        <v>ปกติ</v>
      </c>
      <c r="P167" s="42">
        <f>sdqครู!AO167</f>
        <v>0</v>
      </c>
      <c r="Q167" s="42" t="str">
        <f>sdqครู!AP167</f>
        <v>ไม่มีจุดแข็ง</v>
      </c>
      <c r="R167" s="42">
        <f>sdqครู!AQ167</f>
        <v>0</v>
      </c>
      <c r="S167" s="42" t="str">
        <f>sdqครู!AR167</f>
        <v>ปกติ</v>
      </c>
    </row>
    <row r="168" spans="1:19" x14ac:dyDescent="0.5">
      <c r="A168" s="40">
        <v>165</v>
      </c>
      <c r="B168" s="41">
        <f>sdqครู!B168</f>
        <v>0</v>
      </c>
      <c r="C168" s="42">
        <f>sdqครู!C168</f>
        <v>0</v>
      </c>
      <c r="D168" s="42">
        <f>sdqครู!D168</f>
        <v>0</v>
      </c>
      <c r="E168" s="42">
        <f>sdqครู!E168</f>
        <v>0</v>
      </c>
      <c r="F168" s="42">
        <f>sdqครู!F168</f>
        <v>0</v>
      </c>
      <c r="G168" s="43">
        <f>sdqครู!G168</f>
        <v>0</v>
      </c>
      <c r="H168" s="42">
        <f>sdqครู!AG168</f>
        <v>0</v>
      </c>
      <c r="I168" s="42" t="str">
        <f>sdqครู!AH168</f>
        <v>ปกติ</v>
      </c>
      <c r="J168" s="42">
        <f>sdqครู!AI168</f>
        <v>0</v>
      </c>
      <c r="K168" s="42" t="str">
        <f>sdqครู!AJ168</f>
        <v>ปกติ</v>
      </c>
      <c r="L168" s="42">
        <f>sdqครู!AK168</f>
        <v>0</v>
      </c>
      <c r="M168" s="42" t="str">
        <f>sdqครู!AL168</f>
        <v>ปกติ</v>
      </c>
      <c r="N168" s="42">
        <f>sdqครู!AM168</f>
        <v>0</v>
      </c>
      <c r="O168" s="42" t="str">
        <f>sdqครู!AN168</f>
        <v>ปกติ</v>
      </c>
      <c r="P168" s="42">
        <f>sdqครู!AO168</f>
        <v>0</v>
      </c>
      <c r="Q168" s="42" t="str">
        <f>sdqครู!AP168</f>
        <v>ไม่มีจุดแข็ง</v>
      </c>
      <c r="R168" s="42">
        <f>sdqครู!AQ168</f>
        <v>0</v>
      </c>
      <c r="S168" s="42" t="str">
        <f>sdqครู!AR168</f>
        <v>ปกติ</v>
      </c>
    </row>
    <row r="169" spans="1:19" x14ac:dyDescent="0.5">
      <c r="A169" s="40">
        <v>166</v>
      </c>
      <c r="B169" s="41">
        <f>sdqครู!B169</f>
        <v>0</v>
      </c>
      <c r="C169" s="42">
        <f>sdqครู!C169</f>
        <v>0</v>
      </c>
      <c r="D169" s="42">
        <f>sdqครู!D169</f>
        <v>0</v>
      </c>
      <c r="E169" s="42">
        <f>sdqครู!E169</f>
        <v>0</v>
      </c>
      <c r="F169" s="42">
        <f>sdqครู!F169</f>
        <v>0</v>
      </c>
      <c r="G169" s="43">
        <f>sdqครู!G169</f>
        <v>0</v>
      </c>
      <c r="H169" s="42">
        <f>sdqครู!AG169</f>
        <v>0</v>
      </c>
      <c r="I169" s="42" t="str">
        <f>sdqครู!AH169</f>
        <v>ปกติ</v>
      </c>
      <c r="J169" s="42">
        <f>sdqครู!AI169</f>
        <v>0</v>
      </c>
      <c r="K169" s="42" t="str">
        <f>sdqครู!AJ169</f>
        <v>ปกติ</v>
      </c>
      <c r="L169" s="42">
        <f>sdqครู!AK169</f>
        <v>0</v>
      </c>
      <c r="M169" s="42" t="str">
        <f>sdqครู!AL169</f>
        <v>ปกติ</v>
      </c>
      <c r="N169" s="42">
        <f>sdqครู!AM169</f>
        <v>0</v>
      </c>
      <c r="O169" s="42" t="str">
        <f>sdqครู!AN169</f>
        <v>ปกติ</v>
      </c>
      <c r="P169" s="42">
        <f>sdqครู!AO169</f>
        <v>0</v>
      </c>
      <c r="Q169" s="42" t="str">
        <f>sdqครู!AP169</f>
        <v>ไม่มีจุดแข็ง</v>
      </c>
      <c r="R169" s="42">
        <f>sdqครู!AQ169</f>
        <v>0</v>
      </c>
      <c r="S169" s="42" t="str">
        <f>sdqครู!AR169</f>
        <v>ปกติ</v>
      </c>
    </row>
    <row r="170" spans="1:19" x14ac:dyDescent="0.5">
      <c r="A170" s="40">
        <v>167</v>
      </c>
      <c r="B170" s="41">
        <f>sdqครู!B170</f>
        <v>0</v>
      </c>
      <c r="C170" s="42">
        <f>sdqครู!C170</f>
        <v>0</v>
      </c>
      <c r="D170" s="42">
        <f>sdqครู!D170</f>
        <v>0</v>
      </c>
      <c r="E170" s="42">
        <f>sdqครู!E170</f>
        <v>0</v>
      </c>
      <c r="F170" s="42">
        <f>sdqครู!F170</f>
        <v>0</v>
      </c>
      <c r="G170" s="43">
        <f>sdqครู!G170</f>
        <v>0</v>
      </c>
      <c r="H170" s="42">
        <f>sdqครู!AG170</f>
        <v>0</v>
      </c>
      <c r="I170" s="42" t="str">
        <f>sdqครู!AH170</f>
        <v>ปกติ</v>
      </c>
      <c r="J170" s="42">
        <f>sdqครู!AI170</f>
        <v>0</v>
      </c>
      <c r="K170" s="42" t="str">
        <f>sdqครู!AJ170</f>
        <v>ปกติ</v>
      </c>
      <c r="L170" s="42">
        <f>sdqครู!AK170</f>
        <v>0</v>
      </c>
      <c r="M170" s="42" t="str">
        <f>sdqครู!AL170</f>
        <v>ปกติ</v>
      </c>
      <c r="N170" s="42">
        <f>sdqครู!AM170</f>
        <v>0</v>
      </c>
      <c r="O170" s="42" t="str">
        <f>sdqครู!AN170</f>
        <v>ปกติ</v>
      </c>
      <c r="P170" s="42">
        <f>sdqครู!AO170</f>
        <v>0</v>
      </c>
      <c r="Q170" s="42" t="str">
        <f>sdqครู!AP170</f>
        <v>ไม่มีจุดแข็ง</v>
      </c>
      <c r="R170" s="42">
        <f>sdqครู!AQ170</f>
        <v>0</v>
      </c>
      <c r="S170" s="42" t="str">
        <f>sdqครู!AR170</f>
        <v>ปกติ</v>
      </c>
    </row>
    <row r="171" spans="1:19" x14ac:dyDescent="0.5">
      <c r="A171" s="40">
        <v>168</v>
      </c>
      <c r="B171" s="41">
        <f>sdqครู!B171</f>
        <v>0</v>
      </c>
      <c r="C171" s="42">
        <f>sdqครู!C171</f>
        <v>0</v>
      </c>
      <c r="D171" s="42">
        <f>sdqครู!D171</f>
        <v>0</v>
      </c>
      <c r="E171" s="42">
        <f>sdqครู!E171</f>
        <v>0</v>
      </c>
      <c r="F171" s="42">
        <f>sdqครู!F171</f>
        <v>0</v>
      </c>
      <c r="G171" s="43">
        <f>sdqครู!G171</f>
        <v>0</v>
      </c>
      <c r="H171" s="42">
        <f>sdqครู!AG171</f>
        <v>0</v>
      </c>
      <c r="I171" s="42" t="str">
        <f>sdqครู!AH171</f>
        <v>ปกติ</v>
      </c>
      <c r="J171" s="42">
        <f>sdqครู!AI171</f>
        <v>0</v>
      </c>
      <c r="K171" s="42" t="str">
        <f>sdqครู!AJ171</f>
        <v>ปกติ</v>
      </c>
      <c r="L171" s="42">
        <f>sdqครู!AK171</f>
        <v>0</v>
      </c>
      <c r="M171" s="42" t="str">
        <f>sdqครู!AL171</f>
        <v>ปกติ</v>
      </c>
      <c r="N171" s="42">
        <f>sdqครู!AM171</f>
        <v>0</v>
      </c>
      <c r="O171" s="42" t="str">
        <f>sdqครู!AN171</f>
        <v>ปกติ</v>
      </c>
      <c r="P171" s="42">
        <f>sdqครู!AO171</f>
        <v>0</v>
      </c>
      <c r="Q171" s="42" t="str">
        <f>sdqครู!AP171</f>
        <v>ไม่มีจุดแข็ง</v>
      </c>
      <c r="R171" s="42">
        <f>sdqครู!AQ171</f>
        <v>0</v>
      </c>
      <c r="S171" s="42" t="str">
        <f>sdqครู!AR171</f>
        <v>ปกติ</v>
      </c>
    </row>
    <row r="172" spans="1:19" x14ac:dyDescent="0.5">
      <c r="A172" s="40">
        <v>169</v>
      </c>
      <c r="B172" s="41">
        <f>sdqครู!B172</f>
        <v>0</v>
      </c>
      <c r="C172" s="42">
        <f>sdqครู!C172</f>
        <v>0</v>
      </c>
      <c r="D172" s="42">
        <f>sdqครู!D172</f>
        <v>0</v>
      </c>
      <c r="E172" s="42">
        <f>sdqครู!E172</f>
        <v>0</v>
      </c>
      <c r="F172" s="42">
        <f>sdqครู!F172</f>
        <v>0</v>
      </c>
      <c r="G172" s="43">
        <f>sdqครู!G172</f>
        <v>0</v>
      </c>
      <c r="H172" s="42">
        <f>sdqครู!AG172</f>
        <v>0</v>
      </c>
      <c r="I172" s="42" t="str">
        <f>sdqครู!AH172</f>
        <v>ปกติ</v>
      </c>
      <c r="J172" s="42">
        <f>sdqครู!AI172</f>
        <v>0</v>
      </c>
      <c r="K172" s="42" t="str">
        <f>sdqครู!AJ172</f>
        <v>ปกติ</v>
      </c>
      <c r="L172" s="42">
        <f>sdqครู!AK172</f>
        <v>0</v>
      </c>
      <c r="M172" s="42" t="str">
        <f>sdqครู!AL172</f>
        <v>ปกติ</v>
      </c>
      <c r="N172" s="42">
        <f>sdqครู!AM172</f>
        <v>0</v>
      </c>
      <c r="O172" s="42" t="str">
        <f>sdqครู!AN172</f>
        <v>ปกติ</v>
      </c>
      <c r="P172" s="42">
        <f>sdqครู!AO172</f>
        <v>0</v>
      </c>
      <c r="Q172" s="42" t="str">
        <f>sdqครู!AP172</f>
        <v>ไม่มีจุดแข็ง</v>
      </c>
      <c r="R172" s="42">
        <f>sdqครู!AQ172</f>
        <v>0</v>
      </c>
      <c r="S172" s="42" t="str">
        <f>sdqครู!AR172</f>
        <v>ปกติ</v>
      </c>
    </row>
    <row r="173" spans="1:19" x14ac:dyDescent="0.5">
      <c r="A173" s="40">
        <v>170</v>
      </c>
      <c r="B173" s="41">
        <f>sdqครู!B173</f>
        <v>0</v>
      </c>
      <c r="C173" s="42">
        <f>sdqครู!C173</f>
        <v>0</v>
      </c>
      <c r="D173" s="42">
        <f>sdqครู!D173</f>
        <v>0</v>
      </c>
      <c r="E173" s="42">
        <f>sdqครู!E173</f>
        <v>0</v>
      </c>
      <c r="F173" s="42">
        <f>sdqครู!F173</f>
        <v>0</v>
      </c>
      <c r="G173" s="43">
        <f>sdqครู!G173</f>
        <v>0</v>
      </c>
      <c r="H173" s="42">
        <f>sdqครู!AG173</f>
        <v>0</v>
      </c>
      <c r="I173" s="42" t="str">
        <f>sdqครู!AH173</f>
        <v>ปกติ</v>
      </c>
      <c r="J173" s="42">
        <f>sdqครู!AI173</f>
        <v>0</v>
      </c>
      <c r="K173" s="42" t="str">
        <f>sdqครู!AJ173</f>
        <v>ปกติ</v>
      </c>
      <c r="L173" s="42">
        <f>sdqครู!AK173</f>
        <v>0</v>
      </c>
      <c r="M173" s="42" t="str">
        <f>sdqครู!AL173</f>
        <v>ปกติ</v>
      </c>
      <c r="N173" s="42">
        <f>sdqครู!AM173</f>
        <v>0</v>
      </c>
      <c r="O173" s="42" t="str">
        <f>sdqครู!AN173</f>
        <v>ปกติ</v>
      </c>
      <c r="P173" s="42">
        <f>sdqครู!AO173</f>
        <v>0</v>
      </c>
      <c r="Q173" s="42" t="str">
        <f>sdqครู!AP173</f>
        <v>ไม่มีจุดแข็ง</v>
      </c>
      <c r="R173" s="42">
        <f>sdqครู!AQ173</f>
        <v>0</v>
      </c>
      <c r="S173" s="42" t="str">
        <f>sdqครู!AR173</f>
        <v>ปกติ</v>
      </c>
    </row>
    <row r="174" spans="1:19" x14ac:dyDescent="0.5">
      <c r="A174" s="40">
        <v>171</v>
      </c>
      <c r="B174" s="41">
        <f>sdqครู!B174</f>
        <v>0</v>
      </c>
      <c r="C174" s="42">
        <f>sdqครู!C174</f>
        <v>0</v>
      </c>
      <c r="D174" s="42">
        <f>sdqครู!D174</f>
        <v>0</v>
      </c>
      <c r="E174" s="42">
        <f>sdqครู!E174</f>
        <v>0</v>
      </c>
      <c r="F174" s="42">
        <f>sdqครู!F174</f>
        <v>0</v>
      </c>
      <c r="G174" s="43">
        <f>sdqครู!G174</f>
        <v>0</v>
      </c>
      <c r="H174" s="42">
        <f>sdqครู!AG174</f>
        <v>0</v>
      </c>
      <c r="I174" s="42" t="str">
        <f>sdqครู!AH174</f>
        <v>ปกติ</v>
      </c>
      <c r="J174" s="42">
        <f>sdqครู!AI174</f>
        <v>0</v>
      </c>
      <c r="K174" s="42" t="str">
        <f>sdqครู!AJ174</f>
        <v>ปกติ</v>
      </c>
      <c r="L174" s="42">
        <f>sdqครู!AK174</f>
        <v>0</v>
      </c>
      <c r="M174" s="42" t="str">
        <f>sdqครู!AL174</f>
        <v>ปกติ</v>
      </c>
      <c r="N174" s="42">
        <f>sdqครู!AM174</f>
        <v>0</v>
      </c>
      <c r="O174" s="42" t="str">
        <f>sdqครู!AN174</f>
        <v>ปกติ</v>
      </c>
      <c r="P174" s="42">
        <f>sdqครู!AO174</f>
        <v>0</v>
      </c>
      <c r="Q174" s="42" t="str">
        <f>sdqครู!AP174</f>
        <v>ไม่มีจุดแข็ง</v>
      </c>
      <c r="R174" s="42">
        <f>sdqครู!AQ174</f>
        <v>0</v>
      </c>
      <c r="S174" s="42" t="str">
        <f>sdqครู!AR174</f>
        <v>ปกติ</v>
      </c>
    </row>
    <row r="175" spans="1:19" x14ac:dyDescent="0.5">
      <c r="A175" s="40">
        <v>172</v>
      </c>
      <c r="B175" s="41">
        <f>sdqครู!B175</f>
        <v>0</v>
      </c>
      <c r="C175" s="42">
        <f>sdqครู!C175</f>
        <v>0</v>
      </c>
      <c r="D175" s="42">
        <f>sdqครู!D175</f>
        <v>0</v>
      </c>
      <c r="E175" s="42">
        <f>sdqครู!E175</f>
        <v>0</v>
      </c>
      <c r="F175" s="42">
        <f>sdqครู!F175</f>
        <v>0</v>
      </c>
      <c r="G175" s="43">
        <f>sdqครู!G175</f>
        <v>0</v>
      </c>
      <c r="H175" s="42">
        <f>sdqครู!AG175</f>
        <v>0</v>
      </c>
      <c r="I175" s="42" t="str">
        <f>sdqครู!AH175</f>
        <v>ปกติ</v>
      </c>
      <c r="J175" s="42">
        <f>sdqครู!AI175</f>
        <v>0</v>
      </c>
      <c r="K175" s="42" t="str">
        <f>sdqครู!AJ175</f>
        <v>ปกติ</v>
      </c>
      <c r="L175" s="42">
        <f>sdqครู!AK175</f>
        <v>0</v>
      </c>
      <c r="M175" s="42" t="str">
        <f>sdqครู!AL175</f>
        <v>ปกติ</v>
      </c>
      <c r="N175" s="42">
        <f>sdqครู!AM175</f>
        <v>0</v>
      </c>
      <c r="O175" s="42" t="str">
        <f>sdqครู!AN175</f>
        <v>ปกติ</v>
      </c>
      <c r="P175" s="42">
        <f>sdqครู!AO175</f>
        <v>0</v>
      </c>
      <c r="Q175" s="42" t="str">
        <f>sdqครู!AP175</f>
        <v>ไม่มีจุดแข็ง</v>
      </c>
      <c r="R175" s="42">
        <f>sdqครู!AQ175</f>
        <v>0</v>
      </c>
      <c r="S175" s="42" t="str">
        <f>sdqครู!AR175</f>
        <v>ปกติ</v>
      </c>
    </row>
    <row r="176" spans="1:19" x14ac:dyDescent="0.5">
      <c r="A176" s="40">
        <v>173</v>
      </c>
      <c r="B176" s="41">
        <f>sdqครู!B176</f>
        <v>0</v>
      </c>
      <c r="C176" s="42">
        <f>sdqครู!C176</f>
        <v>0</v>
      </c>
      <c r="D176" s="42">
        <f>sdqครู!D176</f>
        <v>0</v>
      </c>
      <c r="E176" s="42">
        <f>sdqครู!E176</f>
        <v>0</v>
      </c>
      <c r="F176" s="42">
        <f>sdqครู!F176</f>
        <v>0</v>
      </c>
      <c r="G176" s="43">
        <f>sdqครู!G176</f>
        <v>0</v>
      </c>
      <c r="H176" s="42">
        <f>sdqครู!AG176</f>
        <v>0</v>
      </c>
      <c r="I176" s="42" t="str">
        <f>sdqครู!AH176</f>
        <v>ปกติ</v>
      </c>
      <c r="J176" s="42">
        <f>sdqครู!AI176</f>
        <v>0</v>
      </c>
      <c r="K176" s="42" t="str">
        <f>sdqครู!AJ176</f>
        <v>ปกติ</v>
      </c>
      <c r="L176" s="42">
        <f>sdqครู!AK176</f>
        <v>0</v>
      </c>
      <c r="M176" s="42" t="str">
        <f>sdqครู!AL176</f>
        <v>ปกติ</v>
      </c>
      <c r="N176" s="42">
        <f>sdqครู!AM176</f>
        <v>0</v>
      </c>
      <c r="O176" s="42" t="str">
        <f>sdqครู!AN176</f>
        <v>ปกติ</v>
      </c>
      <c r="P176" s="42">
        <f>sdqครู!AO176</f>
        <v>0</v>
      </c>
      <c r="Q176" s="42" t="str">
        <f>sdqครู!AP176</f>
        <v>ไม่มีจุดแข็ง</v>
      </c>
      <c r="R176" s="42">
        <f>sdqครู!AQ176</f>
        <v>0</v>
      </c>
      <c r="S176" s="42" t="str">
        <f>sdqครู!AR176</f>
        <v>ปกติ</v>
      </c>
    </row>
    <row r="177" spans="1:19" x14ac:dyDescent="0.5">
      <c r="A177" s="40">
        <v>174</v>
      </c>
      <c r="B177" s="41">
        <f>sdqครู!B177</f>
        <v>0</v>
      </c>
      <c r="C177" s="42">
        <f>sdqครู!C177</f>
        <v>0</v>
      </c>
      <c r="D177" s="42">
        <f>sdqครู!D177</f>
        <v>0</v>
      </c>
      <c r="E177" s="42">
        <f>sdqครู!E177</f>
        <v>0</v>
      </c>
      <c r="F177" s="42">
        <f>sdqครู!F177</f>
        <v>0</v>
      </c>
      <c r="G177" s="43">
        <f>sdqครู!G177</f>
        <v>0</v>
      </c>
      <c r="H177" s="42">
        <f>sdqครู!AG177</f>
        <v>0</v>
      </c>
      <c r="I177" s="42" t="str">
        <f>sdqครู!AH177</f>
        <v>ปกติ</v>
      </c>
      <c r="J177" s="42">
        <f>sdqครู!AI177</f>
        <v>0</v>
      </c>
      <c r="K177" s="42" t="str">
        <f>sdqครู!AJ177</f>
        <v>ปกติ</v>
      </c>
      <c r="L177" s="42">
        <f>sdqครู!AK177</f>
        <v>0</v>
      </c>
      <c r="M177" s="42" t="str">
        <f>sdqครู!AL177</f>
        <v>ปกติ</v>
      </c>
      <c r="N177" s="42">
        <f>sdqครู!AM177</f>
        <v>0</v>
      </c>
      <c r="O177" s="42" t="str">
        <f>sdqครู!AN177</f>
        <v>ปกติ</v>
      </c>
      <c r="P177" s="42">
        <f>sdqครู!AO177</f>
        <v>0</v>
      </c>
      <c r="Q177" s="42" t="str">
        <f>sdqครู!AP177</f>
        <v>ไม่มีจุดแข็ง</v>
      </c>
      <c r="R177" s="42">
        <f>sdqครู!AQ177</f>
        <v>0</v>
      </c>
      <c r="S177" s="42" t="str">
        <f>sdqครู!AR177</f>
        <v>ปกติ</v>
      </c>
    </row>
    <row r="178" spans="1:19" x14ac:dyDescent="0.5">
      <c r="A178" s="40">
        <v>175</v>
      </c>
      <c r="B178" s="41">
        <f>sdqครู!B178</f>
        <v>0</v>
      </c>
      <c r="C178" s="42">
        <f>sdqครู!C178</f>
        <v>0</v>
      </c>
      <c r="D178" s="42">
        <f>sdqครู!D178</f>
        <v>0</v>
      </c>
      <c r="E178" s="42">
        <f>sdqครู!E178</f>
        <v>0</v>
      </c>
      <c r="F178" s="42">
        <f>sdqครู!F178</f>
        <v>0</v>
      </c>
      <c r="G178" s="43">
        <f>sdqครู!G178</f>
        <v>0</v>
      </c>
      <c r="H178" s="42">
        <f>sdqครู!AG178</f>
        <v>0</v>
      </c>
      <c r="I178" s="42" t="str">
        <f>sdqครู!AH178</f>
        <v>ปกติ</v>
      </c>
      <c r="J178" s="42">
        <f>sdqครู!AI178</f>
        <v>0</v>
      </c>
      <c r="K178" s="42" t="str">
        <f>sdqครู!AJ178</f>
        <v>ปกติ</v>
      </c>
      <c r="L178" s="42">
        <f>sdqครู!AK178</f>
        <v>0</v>
      </c>
      <c r="M178" s="42" t="str">
        <f>sdqครู!AL178</f>
        <v>ปกติ</v>
      </c>
      <c r="N178" s="42">
        <f>sdqครู!AM178</f>
        <v>0</v>
      </c>
      <c r="O178" s="42" t="str">
        <f>sdqครู!AN178</f>
        <v>ปกติ</v>
      </c>
      <c r="P178" s="42">
        <f>sdqครู!AO178</f>
        <v>0</v>
      </c>
      <c r="Q178" s="42" t="str">
        <f>sdqครู!AP178</f>
        <v>ไม่มีจุดแข็ง</v>
      </c>
      <c r="R178" s="42">
        <f>sdqครู!AQ178</f>
        <v>0</v>
      </c>
      <c r="S178" s="42" t="str">
        <f>sdqครู!AR178</f>
        <v>ปกติ</v>
      </c>
    </row>
    <row r="179" spans="1:19" x14ac:dyDescent="0.5">
      <c r="A179" s="40">
        <v>176</v>
      </c>
      <c r="B179" s="41">
        <f>sdqครู!B179</f>
        <v>0</v>
      </c>
      <c r="C179" s="42">
        <f>sdqครู!C179</f>
        <v>0</v>
      </c>
      <c r="D179" s="42">
        <f>sdqครู!D179</f>
        <v>0</v>
      </c>
      <c r="E179" s="42">
        <f>sdqครู!E179</f>
        <v>0</v>
      </c>
      <c r="F179" s="42">
        <f>sdqครู!F179</f>
        <v>0</v>
      </c>
      <c r="G179" s="43">
        <f>sdqครู!G179</f>
        <v>0</v>
      </c>
      <c r="H179" s="42">
        <f>sdqครู!AG179</f>
        <v>0</v>
      </c>
      <c r="I179" s="42" t="str">
        <f>sdqครู!AH179</f>
        <v>ปกติ</v>
      </c>
      <c r="J179" s="42">
        <f>sdqครู!AI179</f>
        <v>0</v>
      </c>
      <c r="K179" s="42" t="str">
        <f>sdqครู!AJ179</f>
        <v>ปกติ</v>
      </c>
      <c r="L179" s="42">
        <f>sdqครู!AK179</f>
        <v>0</v>
      </c>
      <c r="M179" s="42" t="str">
        <f>sdqครู!AL179</f>
        <v>ปกติ</v>
      </c>
      <c r="N179" s="42">
        <f>sdqครู!AM179</f>
        <v>0</v>
      </c>
      <c r="O179" s="42" t="str">
        <f>sdqครู!AN179</f>
        <v>ปกติ</v>
      </c>
      <c r="P179" s="42">
        <f>sdqครู!AO179</f>
        <v>0</v>
      </c>
      <c r="Q179" s="42" t="str">
        <f>sdqครู!AP179</f>
        <v>ไม่มีจุดแข็ง</v>
      </c>
      <c r="R179" s="42">
        <f>sdqครู!AQ179</f>
        <v>0</v>
      </c>
      <c r="S179" s="42" t="str">
        <f>sdqครู!AR179</f>
        <v>ปกติ</v>
      </c>
    </row>
    <row r="180" spans="1:19" x14ac:dyDescent="0.5">
      <c r="A180" s="40">
        <v>177</v>
      </c>
      <c r="B180" s="41">
        <f>sdqครู!B180</f>
        <v>0</v>
      </c>
      <c r="C180" s="42">
        <f>sdqครู!C180</f>
        <v>0</v>
      </c>
      <c r="D180" s="42">
        <f>sdqครู!D180</f>
        <v>0</v>
      </c>
      <c r="E180" s="42">
        <f>sdqครู!E180</f>
        <v>0</v>
      </c>
      <c r="F180" s="42">
        <f>sdqครู!F180</f>
        <v>0</v>
      </c>
      <c r="G180" s="43">
        <f>sdqครู!G180</f>
        <v>0</v>
      </c>
      <c r="H180" s="42">
        <f>sdqครู!AG180</f>
        <v>0</v>
      </c>
      <c r="I180" s="42" t="str">
        <f>sdqครู!AH180</f>
        <v>ปกติ</v>
      </c>
      <c r="J180" s="42">
        <f>sdqครู!AI180</f>
        <v>0</v>
      </c>
      <c r="K180" s="42" t="str">
        <f>sdqครู!AJ180</f>
        <v>ปกติ</v>
      </c>
      <c r="L180" s="42">
        <f>sdqครู!AK180</f>
        <v>0</v>
      </c>
      <c r="M180" s="42" t="str">
        <f>sdqครู!AL180</f>
        <v>ปกติ</v>
      </c>
      <c r="N180" s="42">
        <f>sdqครู!AM180</f>
        <v>0</v>
      </c>
      <c r="O180" s="42" t="str">
        <f>sdqครู!AN180</f>
        <v>ปกติ</v>
      </c>
      <c r="P180" s="42">
        <f>sdqครู!AO180</f>
        <v>0</v>
      </c>
      <c r="Q180" s="42" t="str">
        <f>sdqครู!AP180</f>
        <v>ไม่มีจุดแข็ง</v>
      </c>
      <c r="R180" s="42">
        <f>sdqครู!AQ180</f>
        <v>0</v>
      </c>
      <c r="S180" s="42" t="str">
        <f>sdqครู!AR180</f>
        <v>ปกติ</v>
      </c>
    </row>
    <row r="181" spans="1:19" x14ac:dyDescent="0.5">
      <c r="A181" s="40">
        <v>178</v>
      </c>
      <c r="B181" s="41">
        <f>sdqครู!B181</f>
        <v>0</v>
      </c>
      <c r="C181" s="42">
        <f>sdqครู!C181</f>
        <v>0</v>
      </c>
      <c r="D181" s="42">
        <f>sdqครู!D181</f>
        <v>0</v>
      </c>
      <c r="E181" s="42">
        <f>sdqครู!E181</f>
        <v>0</v>
      </c>
      <c r="F181" s="42">
        <f>sdqครู!F181</f>
        <v>0</v>
      </c>
      <c r="G181" s="43">
        <f>sdqครู!G181</f>
        <v>0</v>
      </c>
      <c r="H181" s="42">
        <f>sdqครู!AG181</f>
        <v>0</v>
      </c>
      <c r="I181" s="42" t="str">
        <f>sdqครู!AH181</f>
        <v>ปกติ</v>
      </c>
      <c r="J181" s="42">
        <f>sdqครู!AI181</f>
        <v>0</v>
      </c>
      <c r="K181" s="42" t="str">
        <f>sdqครู!AJ181</f>
        <v>ปกติ</v>
      </c>
      <c r="L181" s="42">
        <f>sdqครู!AK181</f>
        <v>0</v>
      </c>
      <c r="M181" s="42" t="str">
        <f>sdqครู!AL181</f>
        <v>ปกติ</v>
      </c>
      <c r="N181" s="42">
        <f>sdqครู!AM181</f>
        <v>0</v>
      </c>
      <c r="O181" s="42" t="str">
        <f>sdqครู!AN181</f>
        <v>ปกติ</v>
      </c>
      <c r="P181" s="42">
        <f>sdqครู!AO181</f>
        <v>0</v>
      </c>
      <c r="Q181" s="42" t="str">
        <f>sdqครู!AP181</f>
        <v>ไม่มีจุดแข็ง</v>
      </c>
      <c r="R181" s="42">
        <f>sdqครู!AQ181</f>
        <v>0</v>
      </c>
      <c r="S181" s="42" t="str">
        <f>sdqครู!AR181</f>
        <v>ปกติ</v>
      </c>
    </row>
    <row r="182" spans="1:19" x14ac:dyDescent="0.5">
      <c r="A182" s="40">
        <v>179</v>
      </c>
      <c r="B182" s="41">
        <f>sdqครู!B182</f>
        <v>0</v>
      </c>
      <c r="C182" s="42">
        <f>sdqครู!C182</f>
        <v>0</v>
      </c>
      <c r="D182" s="42">
        <f>sdqครู!D182</f>
        <v>0</v>
      </c>
      <c r="E182" s="42">
        <f>sdqครู!E182</f>
        <v>0</v>
      </c>
      <c r="F182" s="42">
        <f>sdqครู!F182</f>
        <v>0</v>
      </c>
      <c r="G182" s="43">
        <f>sdqครู!G182</f>
        <v>0</v>
      </c>
      <c r="H182" s="42">
        <f>sdqครู!AG182</f>
        <v>0</v>
      </c>
      <c r="I182" s="42" t="str">
        <f>sdqครู!AH182</f>
        <v>ปกติ</v>
      </c>
      <c r="J182" s="42">
        <f>sdqครู!AI182</f>
        <v>0</v>
      </c>
      <c r="K182" s="42" t="str">
        <f>sdqครู!AJ182</f>
        <v>ปกติ</v>
      </c>
      <c r="L182" s="42">
        <f>sdqครู!AK182</f>
        <v>0</v>
      </c>
      <c r="M182" s="42" t="str">
        <f>sdqครู!AL182</f>
        <v>ปกติ</v>
      </c>
      <c r="N182" s="42">
        <f>sdqครู!AM182</f>
        <v>0</v>
      </c>
      <c r="O182" s="42" t="str">
        <f>sdqครู!AN182</f>
        <v>ปกติ</v>
      </c>
      <c r="P182" s="42">
        <f>sdqครู!AO182</f>
        <v>0</v>
      </c>
      <c r="Q182" s="42" t="str">
        <f>sdqครู!AP182</f>
        <v>ไม่มีจุดแข็ง</v>
      </c>
      <c r="R182" s="42">
        <f>sdqครู!AQ182</f>
        <v>0</v>
      </c>
      <c r="S182" s="42" t="str">
        <f>sdqครู!AR182</f>
        <v>ปกติ</v>
      </c>
    </row>
    <row r="183" spans="1:19" x14ac:dyDescent="0.5">
      <c r="A183" s="40">
        <v>180</v>
      </c>
      <c r="B183" s="41">
        <f>sdqครู!B183</f>
        <v>0</v>
      </c>
      <c r="C183" s="42">
        <f>sdqครู!C183</f>
        <v>0</v>
      </c>
      <c r="D183" s="42">
        <f>sdqครู!D183</f>
        <v>0</v>
      </c>
      <c r="E183" s="42">
        <f>sdqครู!E183</f>
        <v>0</v>
      </c>
      <c r="F183" s="42">
        <f>sdqครู!F183</f>
        <v>0</v>
      </c>
      <c r="G183" s="43">
        <f>sdqครู!G183</f>
        <v>0</v>
      </c>
      <c r="H183" s="42">
        <f>sdqครู!AG183</f>
        <v>0</v>
      </c>
      <c r="I183" s="42" t="str">
        <f>sdqครู!AH183</f>
        <v>ปกติ</v>
      </c>
      <c r="J183" s="42">
        <f>sdqครู!AI183</f>
        <v>0</v>
      </c>
      <c r="K183" s="42" t="str">
        <f>sdqครู!AJ183</f>
        <v>ปกติ</v>
      </c>
      <c r="L183" s="42">
        <f>sdqครู!AK183</f>
        <v>0</v>
      </c>
      <c r="M183" s="42" t="str">
        <f>sdqครู!AL183</f>
        <v>ปกติ</v>
      </c>
      <c r="N183" s="42">
        <f>sdqครู!AM183</f>
        <v>0</v>
      </c>
      <c r="O183" s="42" t="str">
        <f>sdqครู!AN183</f>
        <v>ปกติ</v>
      </c>
      <c r="P183" s="42">
        <f>sdqครู!AO183</f>
        <v>0</v>
      </c>
      <c r="Q183" s="42" t="str">
        <f>sdqครู!AP183</f>
        <v>ไม่มีจุดแข็ง</v>
      </c>
      <c r="R183" s="42">
        <f>sdqครู!AQ183</f>
        <v>0</v>
      </c>
      <c r="S183" s="42" t="str">
        <f>sdqครู!AR183</f>
        <v>ปกติ</v>
      </c>
    </row>
    <row r="184" spans="1:19" x14ac:dyDescent="0.5">
      <c r="A184" s="40">
        <v>181</v>
      </c>
      <c r="B184" s="41">
        <f>sdqครู!B184</f>
        <v>0</v>
      </c>
      <c r="C184" s="42">
        <f>sdqครู!C184</f>
        <v>0</v>
      </c>
      <c r="D184" s="42">
        <f>sdqครู!D184</f>
        <v>0</v>
      </c>
      <c r="E184" s="42">
        <f>sdqครู!E184</f>
        <v>0</v>
      </c>
      <c r="F184" s="42">
        <f>sdqครู!F184</f>
        <v>0</v>
      </c>
      <c r="G184" s="43">
        <f>sdqครู!G184</f>
        <v>0</v>
      </c>
      <c r="H184" s="42">
        <f>sdqครู!AG184</f>
        <v>0</v>
      </c>
      <c r="I184" s="42" t="str">
        <f>sdqครู!AH184</f>
        <v>ปกติ</v>
      </c>
      <c r="J184" s="42">
        <f>sdqครู!AI184</f>
        <v>0</v>
      </c>
      <c r="K184" s="42" t="str">
        <f>sdqครู!AJ184</f>
        <v>ปกติ</v>
      </c>
      <c r="L184" s="42">
        <f>sdqครู!AK184</f>
        <v>0</v>
      </c>
      <c r="M184" s="42" t="str">
        <f>sdqครู!AL184</f>
        <v>ปกติ</v>
      </c>
      <c r="N184" s="42">
        <f>sdqครู!AM184</f>
        <v>0</v>
      </c>
      <c r="O184" s="42" t="str">
        <f>sdqครู!AN184</f>
        <v>ปกติ</v>
      </c>
      <c r="P184" s="42">
        <f>sdqครู!AO184</f>
        <v>0</v>
      </c>
      <c r="Q184" s="42" t="str">
        <f>sdqครู!AP184</f>
        <v>ไม่มีจุดแข็ง</v>
      </c>
      <c r="R184" s="42">
        <f>sdqครู!AQ184</f>
        <v>0</v>
      </c>
      <c r="S184" s="42" t="str">
        <f>sdqครู!AR184</f>
        <v>ปกติ</v>
      </c>
    </row>
    <row r="185" spans="1:19" x14ac:dyDescent="0.5">
      <c r="A185" s="40">
        <v>182</v>
      </c>
      <c r="B185" s="41">
        <f>sdqครู!B185</f>
        <v>0</v>
      </c>
      <c r="C185" s="42">
        <f>sdqครู!C185</f>
        <v>0</v>
      </c>
      <c r="D185" s="42">
        <f>sdqครู!D185</f>
        <v>0</v>
      </c>
      <c r="E185" s="42">
        <f>sdqครู!E185</f>
        <v>0</v>
      </c>
      <c r="F185" s="42">
        <f>sdqครู!F185</f>
        <v>0</v>
      </c>
      <c r="G185" s="43">
        <f>sdqครู!G185</f>
        <v>0</v>
      </c>
      <c r="H185" s="42">
        <f>sdqครู!AG185</f>
        <v>0</v>
      </c>
      <c r="I185" s="42" t="str">
        <f>sdqครู!AH185</f>
        <v>ปกติ</v>
      </c>
      <c r="J185" s="42">
        <f>sdqครู!AI185</f>
        <v>0</v>
      </c>
      <c r="K185" s="42" t="str">
        <f>sdqครู!AJ185</f>
        <v>ปกติ</v>
      </c>
      <c r="L185" s="42">
        <f>sdqครู!AK185</f>
        <v>0</v>
      </c>
      <c r="M185" s="42" t="str">
        <f>sdqครู!AL185</f>
        <v>ปกติ</v>
      </c>
      <c r="N185" s="42">
        <f>sdqครู!AM185</f>
        <v>0</v>
      </c>
      <c r="O185" s="42" t="str">
        <f>sdqครู!AN185</f>
        <v>ปกติ</v>
      </c>
      <c r="P185" s="42">
        <f>sdqครู!AO185</f>
        <v>0</v>
      </c>
      <c r="Q185" s="42" t="str">
        <f>sdqครู!AP185</f>
        <v>ไม่มีจุดแข็ง</v>
      </c>
      <c r="R185" s="42">
        <f>sdqครู!AQ185</f>
        <v>0</v>
      </c>
      <c r="S185" s="42" t="str">
        <f>sdqครู!AR185</f>
        <v>ปกติ</v>
      </c>
    </row>
    <row r="186" spans="1:19" x14ac:dyDescent="0.5">
      <c r="A186" s="40">
        <v>183</v>
      </c>
      <c r="B186" s="41">
        <f>sdqครู!B186</f>
        <v>0</v>
      </c>
      <c r="C186" s="42">
        <f>sdqครู!C186</f>
        <v>0</v>
      </c>
      <c r="D186" s="42">
        <f>sdqครู!D186</f>
        <v>0</v>
      </c>
      <c r="E186" s="42">
        <f>sdqครู!E186</f>
        <v>0</v>
      </c>
      <c r="F186" s="42">
        <f>sdqครู!F186</f>
        <v>0</v>
      </c>
      <c r="G186" s="43">
        <f>sdqครู!G186</f>
        <v>0</v>
      </c>
      <c r="H186" s="42">
        <f>sdqครู!AG186</f>
        <v>0</v>
      </c>
      <c r="I186" s="42" t="str">
        <f>sdqครู!AH186</f>
        <v>ปกติ</v>
      </c>
      <c r="J186" s="42">
        <f>sdqครู!AI186</f>
        <v>0</v>
      </c>
      <c r="K186" s="42" t="str">
        <f>sdqครู!AJ186</f>
        <v>ปกติ</v>
      </c>
      <c r="L186" s="42">
        <f>sdqครู!AK186</f>
        <v>0</v>
      </c>
      <c r="M186" s="42" t="str">
        <f>sdqครู!AL186</f>
        <v>ปกติ</v>
      </c>
      <c r="N186" s="42">
        <f>sdqครู!AM186</f>
        <v>0</v>
      </c>
      <c r="O186" s="42" t="str">
        <f>sdqครู!AN186</f>
        <v>ปกติ</v>
      </c>
      <c r="P186" s="42">
        <f>sdqครู!AO186</f>
        <v>0</v>
      </c>
      <c r="Q186" s="42" t="str">
        <f>sdqครู!AP186</f>
        <v>ไม่มีจุดแข็ง</v>
      </c>
      <c r="R186" s="42">
        <f>sdqครู!AQ186</f>
        <v>0</v>
      </c>
      <c r="S186" s="42" t="str">
        <f>sdqครู!AR186</f>
        <v>ปกติ</v>
      </c>
    </row>
    <row r="187" spans="1:19" x14ac:dyDescent="0.5">
      <c r="A187" s="40">
        <v>184</v>
      </c>
      <c r="B187" s="41">
        <f>sdqครู!B187</f>
        <v>0</v>
      </c>
      <c r="C187" s="42">
        <f>sdqครู!C187</f>
        <v>0</v>
      </c>
      <c r="D187" s="42">
        <f>sdqครู!D187</f>
        <v>0</v>
      </c>
      <c r="E187" s="42">
        <f>sdqครู!E187</f>
        <v>0</v>
      </c>
      <c r="F187" s="42">
        <f>sdqครู!F187</f>
        <v>0</v>
      </c>
      <c r="G187" s="43">
        <f>sdqครู!G187</f>
        <v>0</v>
      </c>
      <c r="H187" s="42">
        <f>sdqครู!AG187</f>
        <v>0</v>
      </c>
      <c r="I187" s="42" t="str">
        <f>sdqครู!AH187</f>
        <v>ปกติ</v>
      </c>
      <c r="J187" s="42">
        <f>sdqครู!AI187</f>
        <v>0</v>
      </c>
      <c r="K187" s="42" t="str">
        <f>sdqครู!AJ187</f>
        <v>ปกติ</v>
      </c>
      <c r="L187" s="42">
        <f>sdqครู!AK187</f>
        <v>0</v>
      </c>
      <c r="M187" s="42" t="str">
        <f>sdqครู!AL187</f>
        <v>ปกติ</v>
      </c>
      <c r="N187" s="42">
        <f>sdqครู!AM187</f>
        <v>0</v>
      </c>
      <c r="O187" s="42" t="str">
        <f>sdqครู!AN187</f>
        <v>ปกติ</v>
      </c>
      <c r="P187" s="42">
        <f>sdqครู!AO187</f>
        <v>0</v>
      </c>
      <c r="Q187" s="42" t="str">
        <f>sdqครู!AP187</f>
        <v>ไม่มีจุดแข็ง</v>
      </c>
      <c r="R187" s="42">
        <f>sdqครู!AQ187</f>
        <v>0</v>
      </c>
      <c r="S187" s="42" t="str">
        <f>sdqครู!AR187</f>
        <v>ปกติ</v>
      </c>
    </row>
    <row r="188" spans="1:19" x14ac:dyDescent="0.5">
      <c r="A188" s="40">
        <v>185</v>
      </c>
      <c r="B188" s="41">
        <f>sdqครู!B188</f>
        <v>0</v>
      </c>
      <c r="C188" s="42">
        <f>sdqครู!C188</f>
        <v>0</v>
      </c>
      <c r="D188" s="42">
        <f>sdqครู!D188</f>
        <v>0</v>
      </c>
      <c r="E188" s="42">
        <f>sdqครู!E188</f>
        <v>0</v>
      </c>
      <c r="F188" s="42">
        <f>sdqครู!F188</f>
        <v>0</v>
      </c>
      <c r="G188" s="43">
        <f>sdqครู!G188</f>
        <v>0</v>
      </c>
      <c r="H188" s="42">
        <f>sdqครู!AG188</f>
        <v>0</v>
      </c>
      <c r="I188" s="42" t="str">
        <f>sdqครู!AH188</f>
        <v>ปกติ</v>
      </c>
      <c r="J188" s="42">
        <f>sdqครู!AI188</f>
        <v>0</v>
      </c>
      <c r="K188" s="42" t="str">
        <f>sdqครู!AJ188</f>
        <v>ปกติ</v>
      </c>
      <c r="L188" s="42">
        <f>sdqครู!AK188</f>
        <v>0</v>
      </c>
      <c r="M188" s="42" t="str">
        <f>sdqครู!AL188</f>
        <v>ปกติ</v>
      </c>
      <c r="N188" s="42">
        <f>sdqครู!AM188</f>
        <v>0</v>
      </c>
      <c r="O188" s="42" t="str">
        <f>sdqครู!AN188</f>
        <v>ปกติ</v>
      </c>
      <c r="P188" s="42">
        <f>sdqครู!AO188</f>
        <v>0</v>
      </c>
      <c r="Q188" s="42" t="str">
        <f>sdqครู!AP188</f>
        <v>ไม่มีจุดแข็ง</v>
      </c>
      <c r="R188" s="42">
        <f>sdqครู!AQ188</f>
        <v>0</v>
      </c>
      <c r="S188" s="42" t="str">
        <f>sdqครู!AR188</f>
        <v>ปกติ</v>
      </c>
    </row>
    <row r="189" spans="1:19" x14ac:dyDescent="0.5">
      <c r="A189" s="40">
        <v>186</v>
      </c>
      <c r="B189" s="41">
        <f>sdqครู!B189</f>
        <v>0</v>
      </c>
      <c r="C189" s="42">
        <f>sdqครู!C189</f>
        <v>0</v>
      </c>
      <c r="D189" s="42">
        <f>sdqครู!D189</f>
        <v>0</v>
      </c>
      <c r="E189" s="42">
        <f>sdqครู!E189</f>
        <v>0</v>
      </c>
      <c r="F189" s="42">
        <f>sdqครู!F189</f>
        <v>0</v>
      </c>
      <c r="G189" s="43">
        <f>sdqครู!G189</f>
        <v>0</v>
      </c>
      <c r="H189" s="42">
        <f>sdqครู!AG189</f>
        <v>0</v>
      </c>
      <c r="I189" s="42" t="str">
        <f>sdqครู!AH189</f>
        <v>ปกติ</v>
      </c>
      <c r="J189" s="42">
        <f>sdqครู!AI189</f>
        <v>0</v>
      </c>
      <c r="K189" s="42" t="str">
        <f>sdqครู!AJ189</f>
        <v>ปกติ</v>
      </c>
      <c r="L189" s="42">
        <f>sdqครู!AK189</f>
        <v>0</v>
      </c>
      <c r="M189" s="42" t="str">
        <f>sdqครู!AL189</f>
        <v>ปกติ</v>
      </c>
      <c r="N189" s="42">
        <f>sdqครู!AM189</f>
        <v>0</v>
      </c>
      <c r="O189" s="42" t="str">
        <f>sdqครู!AN189</f>
        <v>ปกติ</v>
      </c>
      <c r="P189" s="42">
        <f>sdqครู!AO189</f>
        <v>0</v>
      </c>
      <c r="Q189" s="42" t="str">
        <f>sdqครู!AP189</f>
        <v>ไม่มีจุดแข็ง</v>
      </c>
      <c r="R189" s="42">
        <f>sdqครู!AQ189</f>
        <v>0</v>
      </c>
      <c r="S189" s="42" t="str">
        <f>sdqครู!AR189</f>
        <v>ปกติ</v>
      </c>
    </row>
    <row r="190" spans="1:19" x14ac:dyDescent="0.5">
      <c r="A190" s="40">
        <v>187</v>
      </c>
      <c r="B190" s="41">
        <f>sdqครู!B190</f>
        <v>0</v>
      </c>
      <c r="C190" s="42">
        <f>sdqครู!C190</f>
        <v>0</v>
      </c>
      <c r="D190" s="42">
        <f>sdqครู!D190</f>
        <v>0</v>
      </c>
      <c r="E190" s="42">
        <f>sdqครู!E190</f>
        <v>0</v>
      </c>
      <c r="F190" s="42">
        <f>sdqครู!F190</f>
        <v>0</v>
      </c>
      <c r="G190" s="43">
        <f>sdqครู!G190</f>
        <v>0</v>
      </c>
      <c r="H190" s="42">
        <f>sdqครู!AG190</f>
        <v>0</v>
      </c>
      <c r="I190" s="42" t="str">
        <f>sdqครู!AH190</f>
        <v>ปกติ</v>
      </c>
      <c r="J190" s="42">
        <f>sdqครู!AI190</f>
        <v>0</v>
      </c>
      <c r="K190" s="42" t="str">
        <f>sdqครู!AJ190</f>
        <v>ปกติ</v>
      </c>
      <c r="L190" s="42">
        <f>sdqครู!AK190</f>
        <v>0</v>
      </c>
      <c r="M190" s="42" t="str">
        <f>sdqครู!AL190</f>
        <v>ปกติ</v>
      </c>
      <c r="N190" s="42">
        <f>sdqครู!AM190</f>
        <v>0</v>
      </c>
      <c r="O190" s="42" t="str">
        <f>sdqครู!AN190</f>
        <v>ปกติ</v>
      </c>
      <c r="P190" s="42">
        <f>sdqครู!AO190</f>
        <v>0</v>
      </c>
      <c r="Q190" s="42" t="str">
        <f>sdqครู!AP190</f>
        <v>ไม่มีจุดแข็ง</v>
      </c>
      <c r="R190" s="42">
        <f>sdqครู!AQ190</f>
        <v>0</v>
      </c>
      <c r="S190" s="42" t="str">
        <f>sdqครู!AR190</f>
        <v>ปกติ</v>
      </c>
    </row>
    <row r="191" spans="1:19" x14ac:dyDescent="0.5">
      <c r="A191" s="40">
        <v>188</v>
      </c>
      <c r="B191" s="41">
        <f>sdqครู!B191</f>
        <v>0</v>
      </c>
      <c r="C191" s="42">
        <f>sdqครู!C191</f>
        <v>0</v>
      </c>
      <c r="D191" s="42">
        <f>sdqครู!D191</f>
        <v>0</v>
      </c>
      <c r="E191" s="42">
        <f>sdqครู!E191</f>
        <v>0</v>
      </c>
      <c r="F191" s="42">
        <f>sdqครู!F191</f>
        <v>0</v>
      </c>
      <c r="G191" s="43">
        <f>sdqครู!G191</f>
        <v>0</v>
      </c>
      <c r="H191" s="42">
        <f>sdqครู!AG191</f>
        <v>0</v>
      </c>
      <c r="I191" s="42" t="str">
        <f>sdqครู!AH191</f>
        <v>ปกติ</v>
      </c>
      <c r="J191" s="42">
        <f>sdqครู!AI191</f>
        <v>0</v>
      </c>
      <c r="K191" s="42" t="str">
        <f>sdqครู!AJ191</f>
        <v>ปกติ</v>
      </c>
      <c r="L191" s="42">
        <f>sdqครู!AK191</f>
        <v>0</v>
      </c>
      <c r="M191" s="42" t="str">
        <f>sdqครู!AL191</f>
        <v>ปกติ</v>
      </c>
      <c r="N191" s="42">
        <f>sdqครู!AM191</f>
        <v>0</v>
      </c>
      <c r="O191" s="42" t="str">
        <f>sdqครู!AN191</f>
        <v>ปกติ</v>
      </c>
      <c r="P191" s="42">
        <f>sdqครู!AO191</f>
        <v>0</v>
      </c>
      <c r="Q191" s="42" t="str">
        <f>sdqครู!AP191</f>
        <v>ไม่มีจุดแข็ง</v>
      </c>
      <c r="R191" s="42">
        <f>sdqครู!AQ191</f>
        <v>0</v>
      </c>
      <c r="S191" s="42" t="str">
        <f>sdqครู!AR191</f>
        <v>ปกติ</v>
      </c>
    </row>
    <row r="192" spans="1:19" x14ac:dyDescent="0.5">
      <c r="A192" s="40">
        <v>189</v>
      </c>
      <c r="B192" s="41">
        <f>sdqครู!B192</f>
        <v>0</v>
      </c>
      <c r="C192" s="42">
        <f>sdqครู!C192</f>
        <v>0</v>
      </c>
      <c r="D192" s="42">
        <f>sdqครู!D192</f>
        <v>0</v>
      </c>
      <c r="E192" s="42">
        <f>sdqครู!E192</f>
        <v>0</v>
      </c>
      <c r="F192" s="42">
        <f>sdqครู!F192</f>
        <v>0</v>
      </c>
      <c r="G192" s="43">
        <f>sdqครู!G192</f>
        <v>0</v>
      </c>
      <c r="H192" s="42">
        <f>sdqครู!AG192</f>
        <v>0</v>
      </c>
      <c r="I192" s="42" t="str">
        <f>sdqครู!AH192</f>
        <v>ปกติ</v>
      </c>
      <c r="J192" s="42">
        <f>sdqครู!AI192</f>
        <v>0</v>
      </c>
      <c r="K192" s="42" t="str">
        <f>sdqครู!AJ192</f>
        <v>ปกติ</v>
      </c>
      <c r="L192" s="42">
        <f>sdqครู!AK192</f>
        <v>0</v>
      </c>
      <c r="M192" s="42" t="str">
        <f>sdqครู!AL192</f>
        <v>ปกติ</v>
      </c>
      <c r="N192" s="42">
        <f>sdqครู!AM192</f>
        <v>0</v>
      </c>
      <c r="O192" s="42" t="str">
        <f>sdqครู!AN192</f>
        <v>ปกติ</v>
      </c>
      <c r="P192" s="42">
        <f>sdqครู!AO192</f>
        <v>0</v>
      </c>
      <c r="Q192" s="42" t="str">
        <f>sdqครู!AP192</f>
        <v>ไม่มีจุดแข็ง</v>
      </c>
      <c r="R192" s="42">
        <f>sdqครู!AQ192</f>
        <v>0</v>
      </c>
      <c r="S192" s="42" t="str">
        <f>sdqครู!AR192</f>
        <v>ปกติ</v>
      </c>
    </row>
    <row r="193" spans="1:19" x14ac:dyDescent="0.5">
      <c r="A193" s="40">
        <v>190</v>
      </c>
      <c r="B193" s="41">
        <f>sdqครู!B193</f>
        <v>0</v>
      </c>
      <c r="C193" s="42">
        <f>sdqครู!C193</f>
        <v>0</v>
      </c>
      <c r="D193" s="42">
        <f>sdqครู!D193</f>
        <v>0</v>
      </c>
      <c r="E193" s="42">
        <f>sdqครู!E193</f>
        <v>0</v>
      </c>
      <c r="F193" s="42">
        <f>sdqครู!F193</f>
        <v>0</v>
      </c>
      <c r="G193" s="43">
        <f>sdqครู!G193</f>
        <v>0</v>
      </c>
      <c r="H193" s="42">
        <f>sdqครู!AG193</f>
        <v>0</v>
      </c>
      <c r="I193" s="42" t="str">
        <f>sdqครู!AH193</f>
        <v>ปกติ</v>
      </c>
      <c r="J193" s="42">
        <f>sdqครู!AI193</f>
        <v>0</v>
      </c>
      <c r="K193" s="42" t="str">
        <f>sdqครู!AJ193</f>
        <v>ปกติ</v>
      </c>
      <c r="L193" s="42">
        <f>sdqครู!AK193</f>
        <v>0</v>
      </c>
      <c r="M193" s="42" t="str">
        <f>sdqครู!AL193</f>
        <v>ปกติ</v>
      </c>
      <c r="N193" s="42">
        <f>sdqครู!AM193</f>
        <v>0</v>
      </c>
      <c r="O193" s="42" t="str">
        <f>sdqครู!AN193</f>
        <v>ปกติ</v>
      </c>
      <c r="P193" s="42">
        <f>sdqครู!AO193</f>
        <v>0</v>
      </c>
      <c r="Q193" s="42" t="str">
        <f>sdqครู!AP193</f>
        <v>ไม่มีจุดแข็ง</v>
      </c>
      <c r="R193" s="42">
        <f>sdqครู!AQ193</f>
        <v>0</v>
      </c>
      <c r="S193" s="42" t="str">
        <f>sdqครู!AR193</f>
        <v>ปกติ</v>
      </c>
    </row>
    <row r="194" spans="1:19" x14ac:dyDescent="0.5">
      <c r="A194" s="40">
        <v>191</v>
      </c>
      <c r="B194" s="41">
        <f>sdqครู!B194</f>
        <v>0</v>
      </c>
      <c r="C194" s="42">
        <f>sdqครู!C194</f>
        <v>0</v>
      </c>
      <c r="D194" s="42">
        <f>sdqครู!D194</f>
        <v>0</v>
      </c>
      <c r="E194" s="42">
        <f>sdqครู!E194</f>
        <v>0</v>
      </c>
      <c r="F194" s="42">
        <f>sdqครู!F194</f>
        <v>0</v>
      </c>
      <c r="G194" s="43">
        <f>sdqครู!G194</f>
        <v>0</v>
      </c>
      <c r="H194" s="42">
        <f>sdqครู!AG194</f>
        <v>0</v>
      </c>
      <c r="I194" s="42" t="str">
        <f>sdqครู!AH194</f>
        <v>ปกติ</v>
      </c>
      <c r="J194" s="42">
        <f>sdqครู!AI194</f>
        <v>0</v>
      </c>
      <c r="K194" s="42" t="str">
        <f>sdqครู!AJ194</f>
        <v>ปกติ</v>
      </c>
      <c r="L194" s="42">
        <f>sdqครู!AK194</f>
        <v>0</v>
      </c>
      <c r="M194" s="42" t="str">
        <f>sdqครู!AL194</f>
        <v>ปกติ</v>
      </c>
      <c r="N194" s="42">
        <f>sdqครู!AM194</f>
        <v>0</v>
      </c>
      <c r="O194" s="42" t="str">
        <f>sdqครู!AN194</f>
        <v>ปกติ</v>
      </c>
      <c r="P194" s="42">
        <f>sdqครู!AO194</f>
        <v>0</v>
      </c>
      <c r="Q194" s="42" t="str">
        <f>sdqครู!AP194</f>
        <v>ไม่มีจุดแข็ง</v>
      </c>
      <c r="R194" s="42">
        <f>sdqครู!AQ194</f>
        <v>0</v>
      </c>
      <c r="S194" s="42" t="str">
        <f>sdqครู!AR194</f>
        <v>ปกติ</v>
      </c>
    </row>
    <row r="195" spans="1:19" x14ac:dyDescent="0.5">
      <c r="A195" s="40">
        <v>192</v>
      </c>
      <c r="B195" s="41">
        <f>sdqครู!B195</f>
        <v>0</v>
      </c>
      <c r="C195" s="42">
        <f>sdqครู!C195</f>
        <v>0</v>
      </c>
      <c r="D195" s="42">
        <f>sdqครู!D195</f>
        <v>0</v>
      </c>
      <c r="E195" s="42">
        <f>sdqครู!E195</f>
        <v>0</v>
      </c>
      <c r="F195" s="42">
        <f>sdqครู!F195</f>
        <v>0</v>
      </c>
      <c r="G195" s="43">
        <f>sdqครู!G195</f>
        <v>0</v>
      </c>
      <c r="H195" s="42">
        <f>sdqครู!AG195</f>
        <v>0</v>
      </c>
      <c r="I195" s="42" t="str">
        <f>sdqครู!AH195</f>
        <v>ปกติ</v>
      </c>
      <c r="J195" s="42">
        <f>sdqครู!AI195</f>
        <v>0</v>
      </c>
      <c r="K195" s="42" t="str">
        <f>sdqครู!AJ195</f>
        <v>ปกติ</v>
      </c>
      <c r="L195" s="42">
        <f>sdqครู!AK195</f>
        <v>0</v>
      </c>
      <c r="M195" s="42" t="str">
        <f>sdqครู!AL195</f>
        <v>ปกติ</v>
      </c>
      <c r="N195" s="42">
        <f>sdqครู!AM195</f>
        <v>0</v>
      </c>
      <c r="O195" s="42" t="str">
        <f>sdqครู!AN195</f>
        <v>ปกติ</v>
      </c>
      <c r="P195" s="42">
        <f>sdqครู!AO195</f>
        <v>0</v>
      </c>
      <c r="Q195" s="42" t="str">
        <f>sdqครู!AP195</f>
        <v>ไม่มีจุดแข็ง</v>
      </c>
      <c r="R195" s="42">
        <f>sdqครู!AQ195</f>
        <v>0</v>
      </c>
      <c r="S195" s="42" t="str">
        <f>sdqครู!AR195</f>
        <v>ปกติ</v>
      </c>
    </row>
    <row r="196" spans="1:19" x14ac:dyDescent="0.5">
      <c r="A196" s="40">
        <v>193</v>
      </c>
      <c r="B196" s="41">
        <f>sdqครู!B196</f>
        <v>0</v>
      </c>
      <c r="C196" s="42">
        <f>sdqครู!C196</f>
        <v>0</v>
      </c>
      <c r="D196" s="42">
        <f>sdqครู!D196</f>
        <v>0</v>
      </c>
      <c r="E196" s="42">
        <f>sdqครู!E196</f>
        <v>0</v>
      </c>
      <c r="F196" s="42">
        <f>sdqครู!F196</f>
        <v>0</v>
      </c>
      <c r="G196" s="43">
        <f>sdqครู!G196</f>
        <v>0</v>
      </c>
      <c r="H196" s="42">
        <f>sdqครู!AG196</f>
        <v>0</v>
      </c>
      <c r="I196" s="42" t="str">
        <f>sdqครู!AH196</f>
        <v>ปกติ</v>
      </c>
      <c r="J196" s="42">
        <f>sdqครู!AI196</f>
        <v>0</v>
      </c>
      <c r="K196" s="42" t="str">
        <f>sdqครู!AJ196</f>
        <v>ปกติ</v>
      </c>
      <c r="L196" s="42">
        <f>sdqครู!AK196</f>
        <v>0</v>
      </c>
      <c r="M196" s="42" t="str">
        <f>sdqครู!AL196</f>
        <v>ปกติ</v>
      </c>
      <c r="N196" s="42">
        <f>sdqครู!AM196</f>
        <v>0</v>
      </c>
      <c r="O196" s="42" t="str">
        <f>sdqครู!AN196</f>
        <v>ปกติ</v>
      </c>
      <c r="P196" s="42">
        <f>sdqครู!AO196</f>
        <v>0</v>
      </c>
      <c r="Q196" s="42" t="str">
        <f>sdqครู!AP196</f>
        <v>ไม่มีจุดแข็ง</v>
      </c>
      <c r="R196" s="42">
        <f>sdqครู!AQ196</f>
        <v>0</v>
      </c>
      <c r="S196" s="42" t="str">
        <f>sdqครู!AR196</f>
        <v>ปกติ</v>
      </c>
    </row>
    <row r="197" spans="1:19" x14ac:dyDescent="0.5">
      <c r="A197" s="40">
        <v>194</v>
      </c>
      <c r="B197" s="41">
        <f>sdqครู!B197</f>
        <v>0</v>
      </c>
      <c r="C197" s="42">
        <f>sdqครู!C197</f>
        <v>0</v>
      </c>
      <c r="D197" s="42">
        <f>sdqครู!D197</f>
        <v>0</v>
      </c>
      <c r="E197" s="42">
        <f>sdqครู!E197</f>
        <v>0</v>
      </c>
      <c r="F197" s="42">
        <f>sdqครู!F197</f>
        <v>0</v>
      </c>
      <c r="G197" s="43">
        <f>sdqครู!G197</f>
        <v>0</v>
      </c>
      <c r="H197" s="42">
        <f>sdqครู!AG197</f>
        <v>0</v>
      </c>
      <c r="I197" s="42" t="str">
        <f>sdqครู!AH197</f>
        <v>ปกติ</v>
      </c>
      <c r="J197" s="42">
        <f>sdqครู!AI197</f>
        <v>0</v>
      </c>
      <c r="K197" s="42" t="str">
        <f>sdqครู!AJ197</f>
        <v>ปกติ</v>
      </c>
      <c r="L197" s="42">
        <f>sdqครู!AK197</f>
        <v>0</v>
      </c>
      <c r="M197" s="42" t="str">
        <f>sdqครู!AL197</f>
        <v>ปกติ</v>
      </c>
      <c r="N197" s="42">
        <f>sdqครู!AM197</f>
        <v>0</v>
      </c>
      <c r="O197" s="42" t="str">
        <f>sdqครู!AN197</f>
        <v>ปกติ</v>
      </c>
      <c r="P197" s="42">
        <f>sdqครู!AO197</f>
        <v>0</v>
      </c>
      <c r="Q197" s="42" t="str">
        <f>sdqครู!AP197</f>
        <v>ไม่มีจุดแข็ง</v>
      </c>
      <c r="R197" s="42">
        <f>sdqครู!AQ197</f>
        <v>0</v>
      </c>
      <c r="S197" s="42" t="str">
        <f>sdqครู!AR197</f>
        <v>ปกติ</v>
      </c>
    </row>
    <row r="198" spans="1:19" x14ac:dyDescent="0.5">
      <c r="A198" s="40">
        <v>195</v>
      </c>
      <c r="B198" s="41">
        <f>sdqครู!B198</f>
        <v>0</v>
      </c>
      <c r="C198" s="42">
        <f>sdqครู!C198</f>
        <v>0</v>
      </c>
      <c r="D198" s="42">
        <f>sdqครู!D198</f>
        <v>0</v>
      </c>
      <c r="E198" s="42">
        <f>sdqครู!E198</f>
        <v>0</v>
      </c>
      <c r="F198" s="42">
        <f>sdqครู!F198</f>
        <v>0</v>
      </c>
      <c r="G198" s="43">
        <f>sdqครู!G198</f>
        <v>0</v>
      </c>
      <c r="H198" s="42">
        <f>sdqครู!AG198</f>
        <v>0</v>
      </c>
      <c r="I198" s="42" t="str">
        <f>sdqครู!AH198</f>
        <v>ปกติ</v>
      </c>
      <c r="J198" s="42">
        <f>sdqครู!AI198</f>
        <v>0</v>
      </c>
      <c r="K198" s="42" t="str">
        <f>sdqครู!AJ198</f>
        <v>ปกติ</v>
      </c>
      <c r="L198" s="42">
        <f>sdqครู!AK198</f>
        <v>0</v>
      </c>
      <c r="M198" s="42" t="str">
        <f>sdqครู!AL198</f>
        <v>ปกติ</v>
      </c>
      <c r="N198" s="42">
        <f>sdqครู!AM198</f>
        <v>0</v>
      </c>
      <c r="O198" s="42" t="str">
        <f>sdqครู!AN198</f>
        <v>ปกติ</v>
      </c>
      <c r="P198" s="42">
        <f>sdqครู!AO198</f>
        <v>0</v>
      </c>
      <c r="Q198" s="42" t="str">
        <f>sdqครู!AP198</f>
        <v>ไม่มีจุดแข็ง</v>
      </c>
      <c r="R198" s="42">
        <f>sdqครู!AQ198</f>
        <v>0</v>
      </c>
      <c r="S198" s="42" t="str">
        <f>sdqครู!AR198</f>
        <v>ปกติ</v>
      </c>
    </row>
    <row r="199" spans="1:19" x14ac:dyDescent="0.5">
      <c r="A199" s="40">
        <v>196</v>
      </c>
      <c r="B199" s="41">
        <f>sdqครู!B199</f>
        <v>0</v>
      </c>
      <c r="C199" s="42">
        <f>sdqครู!C199</f>
        <v>0</v>
      </c>
      <c r="D199" s="42">
        <f>sdqครู!D199</f>
        <v>0</v>
      </c>
      <c r="E199" s="42">
        <f>sdqครู!E199</f>
        <v>0</v>
      </c>
      <c r="F199" s="42">
        <f>sdqครู!F199</f>
        <v>0</v>
      </c>
      <c r="G199" s="43">
        <f>sdqครู!G199</f>
        <v>0</v>
      </c>
      <c r="H199" s="42">
        <f>sdqครู!AG199</f>
        <v>0</v>
      </c>
      <c r="I199" s="42" t="str">
        <f>sdqครู!AH199</f>
        <v>ปกติ</v>
      </c>
      <c r="J199" s="42">
        <f>sdqครู!AI199</f>
        <v>0</v>
      </c>
      <c r="K199" s="42" t="str">
        <f>sdqครู!AJ199</f>
        <v>ปกติ</v>
      </c>
      <c r="L199" s="42">
        <f>sdqครู!AK199</f>
        <v>0</v>
      </c>
      <c r="M199" s="42" t="str">
        <f>sdqครู!AL199</f>
        <v>ปกติ</v>
      </c>
      <c r="N199" s="42">
        <f>sdqครู!AM199</f>
        <v>0</v>
      </c>
      <c r="O199" s="42" t="str">
        <f>sdqครู!AN199</f>
        <v>ปกติ</v>
      </c>
      <c r="P199" s="42">
        <f>sdqครู!AO199</f>
        <v>0</v>
      </c>
      <c r="Q199" s="42" t="str">
        <f>sdqครู!AP199</f>
        <v>ไม่มีจุดแข็ง</v>
      </c>
      <c r="R199" s="42">
        <f>sdqครู!AQ199</f>
        <v>0</v>
      </c>
      <c r="S199" s="42" t="str">
        <f>sdqครู!AR199</f>
        <v>ปกติ</v>
      </c>
    </row>
    <row r="200" spans="1:19" x14ac:dyDescent="0.5">
      <c r="A200" s="40">
        <v>197</v>
      </c>
      <c r="B200" s="41">
        <f>sdqครู!B200</f>
        <v>0</v>
      </c>
      <c r="C200" s="42">
        <f>sdqครู!C200</f>
        <v>0</v>
      </c>
      <c r="D200" s="42">
        <f>sdqครู!D200</f>
        <v>0</v>
      </c>
      <c r="E200" s="42">
        <f>sdqครู!E200</f>
        <v>0</v>
      </c>
      <c r="F200" s="42">
        <f>sdqครู!F200</f>
        <v>0</v>
      </c>
      <c r="G200" s="43">
        <f>sdqครู!G200</f>
        <v>0</v>
      </c>
      <c r="H200" s="42">
        <f>sdqครู!AG200</f>
        <v>0</v>
      </c>
      <c r="I200" s="42" t="str">
        <f>sdqครู!AH200</f>
        <v>ปกติ</v>
      </c>
      <c r="J200" s="42">
        <f>sdqครู!AI200</f>
        <v>0</v>
      </c>
      <c r="K200" s="42" t="str">
        <f>sdqครู!AJ200</f>
        <v>ปกติ</v>
      </c>
      <c r="L200" s="42">
        <f>sdqครู!AK200</f>
        <v>0</v>
      </c>
      <c r="M200" s="42" t="str">
        <f>sdqครู!AL200</f>
        <v>ปกติ</v>
      </c>
      <c r="N200" s="42">
        <f>sdqครู!AM200</f>
        <v>0</v>
      </c>
      <c r="O200" s="42" t="str">
        <f>sdqครู!AN200</f>
        <v>ปกติ</v>
      </c>
      <c r="P200" s="42">
        <f>sdqครู!AO200</f>
        <v>0</v>
      </c>
      <c r="Q200" s="42" t="str">
        <f>sdqครู!AP200</f>
        <v>ไม่มีจุดแข็ง</v>
      </c>
      <c r="R200" s="42">
        <f>sdqครู!AQ200</f>
        <v>0</v>
      </c>
      <c r="S200" s="42" t="str">
        <f>sdqครู!AR200</f>
        <v>ปกติ</v>
      </c>
    </row>
    <row r="201" spans="1:19" x14ac:dyDescent="0.5">
      <c r="A201" s="40">
        <v>198</v>
      </c>
      <c r="B201" s="41">
        <f>sdqครู!B201</f>
        <v>0</v>
      </c>
      <c r="C201" s="42">
        <f>sdqครู!C201</f>
        <v>0</v>
      </c>
      <c r="D201" s="42">
        <f>sdqครู!D201</f>
        <v>0</v>
      </c>
      <c r="E201" s="42">
        <f>sdqครู!E201</f>
        <v>0</v>
      </c>
      <c r="F201" s="42">
        <f>sdqครู!F201</f>
        <v>0</v>
      </c>
      <c r="G201" s="43">
        <f>sdqครู!G201</f>
        <v>0</v>
      </c>
      <c r="H201" s="42">
        <f>sdqครู!AG201</f>
        <v>0</v>
      </c>
      <c r="I201" s="42" t="str">
        <f>sdqครู!AH201</f>
        <v>ปกติ</v>
      </c>
      <c r="J201" s="42">
        <f>sdqครู!AI201</f>
        <v>0</v>
      </c>
      <c r="K201" s="42" t="str">
        <f>sdqครู!AJ201</f>
        <v>ปกติ</v>
      </c>
      <c r="L201" s="42">
        <f>sdqครู!AK201</f>
        <v>0</v>
      </c>
      <c r="M201" s="42" t="str">
        <f>sdqครู!AL201</f>
        <v>ปกติ</v>
      </c>
      <c r="N201" s="42">
        <f>sdqครู!AM201</f>
        <v>0</v>
      </c>
      <c r="O201" s="42" t="str">
        <f>sdqครู!AN201</f>
        <v>ปกติ</v>
      </c>
      <c r="P201" s="42">
        <f>sdqครู!AO201</f>
        <v>0</v>
      </c>
      <c r="Q201" s="42" t="str">
        <f>sdqครู!AP201</f>
        <v>ไม่มีจุดแข็ง</v>
      </c>
      <c r="R201" s="42">
        <f>sdqครู!AQ201</f>
        <v>0</v>
      </c>
      <c r="S201" s="42" t="str">
        <f>sdqครู!AR201</f>
        <v>ปกติ</v>
      </c>
    </row>
    <row r="202" spans="1:19" x14ac:dyDescent="0.5">
      <c r="A202" s="40">
        <v>199</v>
      </c>
      <c r="B202" s="41">
        <f>sdqครู!B202</f>
        <v>0</v>
      </c>
      <c r="C202" s="42">
        <f>sdqครู!C202</f>
        <v>0</v>
      </c>
      <c r="D202" s="42">
        <f>sdqครู!D202</f>
        <v>0</v>
      </c>
      <c r="E202" s="42">
        <f>sdqครู!E202</f>
        <v>0</v>
      </c>
      <c r="F202" s="42">
        <f>sdqครู!F202</f>
        <v>0</v>
      </c>
      <c r="G202" s="43">
        <f>sdqครู!G202</f>
        <v>0</v>
      </c>
      <c r="H202" s="42">
        <f>sdqครู!AG202</f>
        <v>0</v>
      </c>
      <c r="I202" s="42" t="str">
        <f>sdqครู!AH202</f>
        <v>ปกติ</v>
      </c>
      <c r="J202" s="42">
        <f>sdqครู!AI202</f>
        <v>0</v>
      </c>
      <c r="K202" s="42" t="str">
        <f>sdqครู!AJ202</f>
        <v>ปกติ</v>
      </c>
      <c r="L202" s="42">
        <f>sdqครู!AK202</f>
        <v>0</v>
      </c>
      <c r="M202" s="42" t="str">
        <f>sdqครู!AL202</f>
        <v>ปกติ</v>
      </c>
      <c r="N202" s="42">
        <f>sdqครู!AM202</f>
        <v>0</v>
      </c>
      <c r="O202" s="42" t="str">
        <f>sdqครู!AN202</f>
        <v>ปกติ</v>
      </c>
      <c r="P202" s="42">
        <f>sdqครู!AO202</f>
        <v>0</v>
      </c>
      <c r="Q202" s="42" t="str">
        <f>sdqครู!AP202</f>
        <v>ไม่มีจุดแข็ง</v>
      </c>
      <c r="R202" s="42">
        <f>sdqครู!AQ202</f>
        <v>0</v>
      </c>
      <c r="S202" s="42" t="str">
        <f>sdqครู!AR202</f>
        <v>ปกติ</v>
      </c>
    </row>
    <row r="203" spans="1:19" x14ac:dyDescent="0.5">
      <c r="A203" s="40">
        <v>200</v>
      </c>
      <c r="B203" s="41">
        <f>sdqครู!B203</f>
        <v>0</v>
      </c>
      <c r="C203" s="42">
        <f>sdqครู!C203</f>
        <v>0</v>
      </c>
      <c r="D203" s="42">
        <f>sdqครู!D203</f>
        <v>0</v>
      </c>
      <c r="E203" s="42">
        <f>sdqครู!E203</f>
        <v>0</v>
      </c>
      <c r="F203" s="42">
        <f>sdqครู!F203</f>
        <v>0</v>
      </c>
      <c r="G203" s="43">
        <f>sdqครู!G203</f>
        <v>0</v>
      </c>
      <c r="H203" s="42">
        <f>sdqครู!AG203</f>
        <v>0</v>
      </c>
      <c r="I203" s="42" t="str">
        <f>sdqครู!AH203</f>
        <v>ปกติ</v>
      </c>
      <c r="J203" s="42">
        <f>sdqครู!AI203</f>
        <v>0</v>
      </c>
      <c r="K203" s="42" t="str">
        <f>sdqครู!AJ203</f>
        <v>ปกติ</v>
      </c>
      <c r="L203" s="42">
        <f>sdqครู!AK203</f>
        <v>0</v>
      </c>
      <c r="M203" s="42" t="str">
        <f>sdqครู!AL203</f>
        <v>ปกติ</v>
      </c>
      <c r="N203" s="42">
        <f>sdqครู!AM203</f>
        <v>0</v>
      </c>
      <c r="O203" s="42" t="str">
        <f>sdqครู!AN203</f>
        <v>ปกติ</v>
      </c>
      <c r="P203" s="42">
        <f>sdqครู!AO203</f>
        <v>0</v>
      </c>
      <c r="Q203" s="42" t="str">
        <f>sdqครู!AP203</f>
        <v>ไม่มีจุดแข็ง</v>
      </c>
      <c r="R203" s="42">
        <f>sdqครู!AQ203</f>
        <v>0</v>
      </c>
      <c r="S203" s="42" t="str">
        <f>sdqครู!AR203</f>
        <v>ปกติ</v>
      </c>
    </row>
    <row r="204" spans="1:19" x14ac:dyDescent="0.5">
      <c r="A204" s="40">
        <v>201</v>
      </c>
      <c r="B204" s="41">
        <f>sdqครู!B204</f>
        <v>0</v>
      </c>
      <c r="C204" s="42">
        <f>sdqครู!C204</f>
        <v>0</v>
      </c>
      <c r="D204" s="42">
        <f>sdqครู!D204</f>
        <v>0</v>
      </c>
      <c r="E204" s="42">
        <f>sdqครู!E204</f>
        <v>0</v>
      </c>
      <c r="F204" s="42">
        <f>sdqครู!F204</f>
        <v>0</v>
      </c>
      <c r="G204" s="43">
        <f>sdqครู!G204</f>
        <v>0</v>
      </c>
      <c r="H204" s="42">
        <f>sdqครู!AG204</f>
        <v>0</v>
      </c>
      <c r="I204" s="42" t="str">
        <f>sdqครู!AH204</f>
        <v>ปกติ</v>
      </c>
      <c r="J204" s="42">
        <f>sdqครู!AI204</f>
        <v>0</v>
      </c>
      <c r="K204" s="42" t="str">
        <f>sdqครู!AJ204</f>
        <v>ปกติ</v>
      </c>
      <c r="L204" s="42">
        <f>sdqครู!AK204</f>
        <v>0</v>
      </c>
      <c r="M204" s="42" t="str">
        <f>sdqครู!AL204</f>
        <v>ปกติ</v>
      </c>
      <c r="N204" s="42">
        <f>sdqครู!AM204</f>
        <v>0</v>
      </c>
      <c r="O204" s="42" t="str">
        <f>sdqครู!AN204</f>
        <v>ปกติ</v>
      </c>
      <c r="P204" s="42">
        <f>sdqครู!AO204</f>
        <v>0</v>
      </c>
      <c r="Q204" s="42" t="str">
        <f>sdqครู!AP204</f>
        <v>ไม่มีจุดแข็ง</v>
      </c>
      <c r="R204" s="42">
        <f>sdqครู!AQ204</f>
        <v>0</v>
      </c>
      <c r="S204" s="42" t="str">
        <f>sdqครู!AR204</f>
        <v>ปกติ</v>
      </c>
    </row>
    <row r="205" spans="1:19" x14ac:dyDescent="0.5">
      <c r="A205" s="40">
        <v>202</v>
      </c>
      <c r="B205" s="41">
        <f>sdqครู!B205</f>
        <v>0</v>
      </c>
      <c r="C205" s="42">
        <f>sdqครู!C205</f>
        <v>0</v>
      </c>
      <c r="D205" s="42">
        <f>sdqครู!D205</f>
        <v>0</v>
      </c>
      <c r="E205" s="42">
        <f>sdqครู!E205</f>
        <v>0</v>
      </c>
      <c r="F205" s="42">
        <f>sdqครู!F205</f>
        <v>0</v>
      </c>
      <c r="G205" s="43">
        <f>sdqครู!G205</f>
        <v>0</v>
      </c>
      <c r="H205" s="42">
        <f>sdqครู!AG205</f>
        <v>0</v>
      </c>
      <c r="I205" s="42" t="str">
        <f>sdqครู!AH205</f>
        <v>ปกติ</v>
      </c>
      <c r="J205" s="42">
        <f>sdqครู!AI205</f>
        <v>0</v>
      </c>
      <c r="K205" s="42" t="str">
        <f>sdqครู!AJ205</f>
        <v>ปกติ</v>
      </c>
      <c r="L205" s="42">
        <f>sdqครู!AK205</f>
        <v>0</v>
      </c>
      <c r="M205" s="42" t="str">
        <f>sdqครู!AL205</f>
        <v>ปกติ</v>
      </c>
      <c r="N205" s="42">
        <f>sdqครู!AM205</f>
        <v>0</v>
      </c>
      <c r="O205" s="42" t="str">
        <f>sdqครู!AN205</f>
        <v>ปกติ</v>
      </c>
      <c r="P205" s="42">
        <f>sdqครู!AO205</f>
        <v>0</v>
      </c>
      <c r="Q205" s="42" t="str">
        <f>sdqครู!AP205</f>
        <v>ไม่มีจุดแข็ง</v>
      </c>
      <c r="R205" s="42">
        <f>sdqครู!AQ205</f>
        <v>0</v>
      </c>
      <c r="S205" s="42" t="str">
        <f>sdqครู!AR205</f>
        <v>ปกติ</v>
      </c>
    </row>
    <row r="206" spans="1:19" x14ac:dyDescent="0.5">
      <c r="A206" s="40">
        <v>203</v>
      </c>
      <c r="B206" s="41">
        <f>sdqครู!B206</f>
        <v>0</v>
      </c>
      <c r="C206" s="42">
        <f>sdqครู!C206</f>
        <v>0</v>
      </c>
      <c r="D206" s="42">
        <f>sdqครู!D206</f>
        <v>0</v>
      </c>
      <c r="E206" s="42">
        <f>sdqครู!E206</f>
        <v>0</v>
      </c>
      <c r="F206" s="42">
        <f>sdqครู!F206</f>
        <v>0</v>
      </c>
      <c r="G206" s="43">
        <f>sdqครู!G206</f>
        <v>0</v>
      </c>
      <c r="H206" s="42">
        <f>sdqครู!AG206</f>
        <v>0</v>
      </c>
      <c r="I206" s="42" t="str">
        <f>sdqครู!AH206</f>
        <v>ปกติ</v>
      </c>
      <c r="J206" s="42">
        <f>sdqครู!AI206</f>
        <v>0</v>
      </c>
      <c r="K206" s="42" t="str">
        <f>sdqครู!AJ206</f>
        <v>ปกติ</v>
      </c>
      <c r="L206" s="42">
        <f>sdqครู!AK206</f>
        <v>0</v>
      </c>
      <c r="M206" s="42" t="str">
        <f>sdqครู!AL206</f>
        <v>ปกติ</v>
      </c>
      <c r="N206" s="42">
        <f>sdqครู!AM206</f>
        <v>0</v>
      </c>
      <c r="O206" s="42" t="str">
        <f>sdqครู!AN206</f>
        <v>ปกติ</v>
      </c>
      <c r="P206" s="42">
        <f>sdqครู!AO206</f>
        <v>0</v>
      </c>
      <c r="Q206" s="42" t="str">
        <f>sdqครู!AP206</f>
        <v>ไม่มีจุดแข็ง</v>
      </c>
      <c r="R206" s="42">
        <f>sdqครู!AQ206</f>
        <v>0</v>
      </c>
      <c r="S206" s="42" t="str">
        <f>sdqครู!AR206</f>
        <v>ปกติ</v>
      </c>
    </row>
    <row r="207" spans="1:19" x14ac:dyDescent="0.5">
      <c r="A207" s="40">
        <v>204</v>
      </c>
      <c r="B207" s="41">
        <f>sdqครู!B207</f>
        <v>0</v>
      </c>
      <c r="C207" s="42">
        <f>sdqครู!C207</f>
        <v>0</v>
      </c>
      <c r="D207" s="42">
        <f>sdqครู!D207</f>
        <v>0</v>
      </c>
      <c r="E207" s="42">
        <f>sdqครู!E207</f>
        <v>0</v>
      </c>
      <c r="F207" s="42">
        <f>sdqครู!F207</f>
        <v>0</v>
      </c>
      <c r="G207" s="43">
        <f>sdqครู!G207</f>
        <v>0</v>
      </c>
      <c r="H207" s="42">
        <f>sdqครู!AG207</f>
        <v>0</v>
      </c>
      <c r="I207" s="42" t="str">
        <f>sdqครู!AH207</f>
        <v>ปกติ</v>
      </c>
      <c r="J207" s="42">
        <f>sdqครู!AI207</f>
        <v>0</v>
      </c>
      <c r="K207" s="42" t="str">
        <f>sdqครู!AJ207</f>
        <v>ปกติ</v>
      </c>
      <c r="L207" s="42">
        <f>sdqครู!AK207</f>
        <v>0</v>
      </c>
      <c r="M207" s="42" t="str">
        <f>sdqครู!AL207</f>
        <v>ปกติ</v>
      </c>
      <c r="N207" s="42">
        <f>sdqครู!AM207</f>
        <v>0</v>
      </c>
      <c r="O207" s="42" t="str">
        <f>sdqครู!AN207</f>
        <v>ปกติ</v>
      </c>
      <c r="P207" s="42">
        <f>sdqครู!AO207</f>
        <v>0</v>
      </c>
      <c r="Q207" s="42" t="str">
        <f>sdqครู!AP207</f>
        <v>ไม่มีจุดแข็ง</v>
      </c>
      <c r="R207" s="42">
        <f>sdqครู!AQ207</f>
        <v>0</v>
      </c>
      <c r="S207" s="42" t="str">
        <f>sdqครู!AR207</f>
        <v>ปกติ</v>
      </c>
    </row>
    <row r="208" spans="1:19" x14ac:dyDescent="0.5">
      <c r="A208" s="40">
        <v>205</v>
      </c>
      <c r="B208" s="41">
        <f>sdqครู!B208</f>
        <v>0</v>
      </c>
      <c r="C208" s="42">
        <f>sdqครู!C208</f>
        <v>0</v>
      </c>
      <c r="D208" s="42">
        <f>sdqครู!D208</f>
        <v>0</v>
      </c>
      <c r="E208" s="42">
        <f>sdqครู!E208</f>
        <v>0</v>
      </c>
      <c r="F208" s="42">
        <f>sdqครู!F208</f>
        <v>0</v>
      </c>
      <c r="G208" s="43">
        <f>sdqครู!G208</f>
        <v>0</v>
      </c>
      <c r="H208" s="42">
        <f>sdqครู!AG208</f>
        <v>0</v>
      </c>
      <c r="I208" s="42" t="str">
        <f>sdqครู!AH208</f>
        <v>ปกติ</v>
      </c>
      <c r="J208" s="42">
        <f>sdqครู!AI208</f>
        <v>0</v>
      </c>
      <c r="K208" s="42" t="str">
        <f>sdqครู!AJ208</f>
        <v>ปกติ</v>
      </c>
      <c r="L208" s="42">
        <f>sdqครู!AK208</f>
        <v>0</v>
      </c>
      <c r="M208" s="42" t="str">
        <f>sdqครู!AL208</f>
        <v>ปกติ</v>
      </c>
      <c r="N208" s="42">
        <f>sdqครู!AM208</f>
        <v>0</v>
      </c>
      <c r="O208" s="42" t="str">
        <f>sdqครู!AN208</f>
        <v>ปกติ</v>
      </c>
      <c r="P208" s="42">
        <f>sdqครู!AO208</f>
        <v>0</v>
      </c>
      <c r="Q208" s="42" t="str">
        <f>sdqครู!AP208</f>
        <v>ไม่มีจุดแข็ง</v>
      </c>
      <c r="R208" s="42">
        <f>sdqครู!AQ208</f>
        <v>0</v>
      </c>
      <c r="S208" s="42" t="str">
        <f>sdqครู!AR208</f>
        <v>ปกติ</v>
      </c>
    </row>
    <row r="209" spans="1:19" x14ac:dyDescent="0.5">
      <c r="A209" s="40">
        <v>206</v>
      </c>
      <c r="B209" s="41">
        <f>sdqครู!B209</f>
        <v>0</v>
      </c>
      <c r="C209" s="42">
        <f>sdqครู!C209</f>
        <v>0</v>
      </c>
      <c r="D209" s="42">
        <f>sdqครู!D209</f>
        <v>0</v>
      </c>
      <c r="E209" s="42">
        <f>sdqครู!E209</f>
        <v>0</v>
      </c>
      <c r="F209" s="42">
        <f>sdqครู!F209</f>
        <v>0</v>
      </c>
      <c r="G209" s="43">
        <f>sdqครู!G209</f>
        <v>0</v>
      </c>
      <c r="H209" s="42">
        <f>sdqครู!AG209</f>
        <v>0</v>
      </c>
      <c r="I209" s="42" t="str">
        <f>sdqครู!AH209</f>
        <v>ปกติ</v>
      </c>
      <c r="J209" s="42">
        <f>sdqครู!AI209</f>
        <v>0</v>
      </c>
      <c r="K209" s="42" t="str">
        <f>sdqครู!AJ209</f>
        <v>ปกติ</v>
      </c>
      <c r="L209" s="42">
        <f>sdqครู!AK209</f>
        <v>0</v>
      </c>
      <c r="M209" s="42" t="str">
        <f>sdqครู!AL209</f>
        <v>ปกติ</v>
      </c>
      <c r="N209" s="42">
        <f>sdqครู!AM209</f>
        <v>0</v>
      </c>
      <c r="O209" s="42" t="str">
        <f>sdqครู!AN209</f>
        <v>ปกติ</v>
      </c>
      <c r="P209" s="42">
        <f>sdqครู!AO209</f>
        <v>0</v>
      </c>
      <c r="Q209" s="42" t="str">
        <f>sdqครู!AP209</f>
        <v>ไม่มีจุดแข็ง</v>
      </c>
      <c r="R209" s="42">
        <f>sdqครู!AQ209</f>
        <v>0</v>
      </c>
      <c r="S209" s="42" t="str">
        <f>sdqครู!AR209</f>
        <v>ปกติ</v>
      </c>
    </row>
    <row r="210" spans="1:19" x14ac:dyDescent="0.5">
      <c r="A210" s="40">
        <v>207</v>
      </c>
      <c r="B210" s="41">
        <f>sdqครู!B210</f>
        <v>0</v>
      </c>
      <c r="C210" s="42">
        <f>sdqครู!C210</f>
        <v>0</v>
      </c>
      <c r="D210" s="42">
        <f>sdqครู!D210</f>
        <v>0</v>
      </c>
      <c r="E210" s="42">
        <f>sdqครู!E210</f>
        <v>0</v>
      </c>
      <c r="F210" s="42">
        <f>sdqครู!F210</f>
        <v>0</v>
      </c>
      <c r="G210" s="43">
        <f>sdqครู!G210</f>
        <v>0</v>
      </c>
      <c r="H210" s="42">
        <f>sdqครู!AG210</f>
        <v>0</v>
      </c>
      <c r="I210" s="42" t="str">
        <f>sdqครู!AH210</f>
        <v>ปกติ</v>
      </c>
      <c r="J210" s="42">
        <f>sdqครู!AI210</f>
        <v>0</v>
      </c>
      <c r="K210" s="42" t="str">
        <f>sdqครู!AJ210</f>
        <v>ปกติ</v>
      </c>
      <c r="L210" s="42">
        <f>sdqครู!AK210</f>
        <v>0</v>
      </c>
      <c r="M210" s="42" t="str">
        <f>sdqครู!AL210</f>
        <v>ปกติ</v>
      </c>
      <c r="N210" s="42">
        <f>sdqครู!AM210</f>
        <v>0</v>
      </c>
      <c r="O210" s="42" t="str">
        <f>sdqครู!AN210</f>
        <v>ปกติ</v>
      </c>
      <c r="P210" s="42">
        <f>sdqครู!AO210</f>
        <v>0</v>
      </c>
      <c r="Q210" s="42" t="str">
        <f>sdqครู!AP210</f>
        <v>ไม่มีจุดแข็ง</v>
      </c>
      <c r="R210" s="42">
        <f>sdqครู!AQ210</f>
        <v>0</v>
      </c>
      <c r="S210" s="42" t="str">
        <f>sdqครู!AR210</f>
        <v>ปกติ</v>
      </c>
    </row>
    <row r="211" spans="1:19" x14ac:dyDescent="0.5">
      <c r="A211" s="40">
        <v>208</v>
      </c>
      <c r="B211" s="41">
        <f>sdqครู!B211</f>
        <v>0</v>
      </c>
      <c r="C211" s="42">
        <f>sdqครู!C211</f>
        <v>0</v>
      </c>
      <c r="D211" s="42">
        <f>sdqครู!D211</f>
        <v>0</v>
      </c>
      <c r="E211" s="42">
        <f>sdqครู!E211</f>
        <v>0</v>
      </c>
      <c r="F211" s="42">
        <f>sdqครู!F211</f>
        <v>0</v>
      </c>
      <c r="G211" s="43">
        <f>sdqครู!G211</f>
        <v>0</v>
      </c>
      <c r="H211" s="42">
        <f>sdqครู!AG211</f>
        <v>0</v>
      </c>
      <c r="I211" s="42" t="str">
        <f>sdqครู!AH211</f>
        <v>ปกติ</v>
      </c>
      <c r="J211" s="42">
        <f>sdqครู!AI211</f>
        <v>0</v>
      </c>
      <c r="K211" s="42" t="str">
        <f>sdqครู!AJ211</f>
        <v>ปกติ</v>
      </c>
      <c r="L211" s="42">
        <f>sdqครู!AK211</f>
        <v>0</v>
      </c>
      <c r="M211" s="42" t="str">
        <f>sdqครู!AL211</f>
        <v>ปกติ</v>
      </c>
      <c r="N211" s="42">
        <f>sdqครู!AM211</f>
        <v>0</v>
      </c>
      <c r="O211" s="42" t="str">
        <f>sdqครู!AN211</f>
        <v>ปกติ</v>
      </c>
      <c r="P211" s="42">
        <f>sdqครู!AO211</f>
        <v>0</v>
      </c>
      <c r="Q211" s="42" t="str">
        <f>sdqครู!AP211</f>
        <v>ไม่มีจุดแข็ง</v>
      </c>
      <c r="R211" s="42">
        <f>sdqครู!AQ211</f>
        <v>0</v>
      </c>
      <c r="S211" s="42" t="str">
        <f>sdqครู!AR211</f>
        <v>ปกติ</v>
      </c>
    </row>
    <row r="212" spans="1:19" x14ac:dyDescent="0.5">
      <c r="A212" s="40">
        <v>209</v>
      </c>
      <c r="B212" s="41">
        <f>sdqครู!B212</f>
        <v>0</v>
      </c>
      <c r="C212" s="42">
        <f>sdqครู!C212</f>
        <v>0</v>
      </c>
      <c r="D212" s="42">
        <f>sdqครู!D212</f>
        <v>0</v>
      </c>
      <c r="E212" s="42">
        <f>sdqครู!E212</f>
        <v>0</v>
      </c>
      <c r="F212" s="42">
        <f>sdqครู!F212</f>
        <v>0</v>
      </c>
      <c r="G212" s="43">
        <f>sdqครู!G212</f>
        <v>0</v>
      </c>
      <c r="H212" s="42">
        <f>sdqครู!AG212</f>
        <v>0</v>
      </c>
      <c r="I212" s="42" t="str">
        <f>sdqครู!AH212</f>
        <v>ปกติ</v>
      </c>
      <c r="J212" s="42">
        <f>sdqครู!AI212</f>
        <v>0</v>
      </c>
      <c r="K212" s="42" t="str">
        <f>sdqครู!AJ212</f>
        <v>ปกติ</v>
      </c>
      <c r="L212" s="42">
        <f>sdqครู!AK212</f>
        <v>0</v>
      </c>
      <c r="M212" s="42" t="str">
        <f>sdqครู!AL212</f>
        <v>ปกติ</v>
      </c>
      <c r="N212" s="42">
        <f>sdqครู!AM212</f>
        <v>0</v>
      </c>
      <c r="O212" s="42" t="str">
        <f>sdqครู!AN212</f>
        <v>ปกติ</v>
      </c>
      <c r="P212" s="42">
        <f>sdqครู!AO212</f>
        <v>0</v>
      </c>
      <c r="Q212" s="42" t="str">
        <f>sdqครู!AP212</f>
        <v>ไม่มีจุดแข็ง</v>
      </c>
      <c r="R212" s="42">
        <f>sdqครู!AQ212</f>
        <v>0</v>
      </c>
      <c r="S212" s="42" t="str">
        <f>sdqครู!AR212</f>
        <v>ปกติ</v>
      </c>
    </row>
    <row r="213" spans="1:19" x14ac:dyDescent="0.5">
      <c r="A213" s="40">
        <v>210</v>
      </c>
      <c r="B213" s="41">
        <f>sdqครู!B213</f>
        <v>0</v>
      </c>
      <c r="C213" s="42">
        <f>sdqครู!C213</f>
        <v>0</v>
      </c>
      <c r="D213" s="42">
        <f>sdqครู!D213</f>
        <v>0</v>
      </c>
      <c r="E213" s="42">
        <f>sdqครู!E213</f>
        <v>0</v>
      </c>
      <c r="F213" s="42">
        <f>sdqครู!F213</f>
        <v>0</v>
      </c>
      <c r="G213" s="43">
        <f>sdqครู!G213</f>
        <v>0</v>
      </c>
      <c r="H213" s="42">
        <f>sdqครู!AG213</f>
        <v>0</v>
      </c>
      <c r="I213" s="42" t="str">
        <f>sdqครู!AH213</f>
        <v>ปกติ</v>
      </c>
      <c r="J213" s="42">
        <f>sdqครู!AI213</f>
        <v>0</v>
      </c>
      <c r="K213" s="42" t="str">
        <f>sdqครู!AJ213</f>
        <v>ปกติ</v>
      </c>
      <c r="L213" s="42">
        <f>sdqครู!AK213</f>
        <v>0</v>
      </c>
      <c r="M213" s="42" t="str">
        <f>sdqครู!AL213</f>
        <v>ปกติ</v>
      </c>
      <c r="N213" s="42">
        <f>sdqครู!AM213</f>
        <v>0</v>
      </c>
      <c r="O213" s="42" t="str">
        <f>sdqครู!AN213</f>
        <v>ปกติ</v>
      </c>
      <c r="P213" s="42">
        <f>sdqครู!AO213</f>
        <v>0</v>
      </c>
      <c r="Q213" s="42" t="str">
        <f>sdqครู!AP213</f>
        <v>ไม่มีจุดแข็ง</v>
      </c>
      <c r="R213" s="42">
        <f>sdqครู!AQ213</f>
        <v>0</v>
      </c>
      <c r="S213" s="42" t="str">
        <f>sdqครู!AR213</f>
        <v>ปกติ</v>
      </c>
    </row>
    <row r="214" spans="1:19" x14ac:dyDescent="0.5">
      <c r="A214" s="40">
        <v>211</v>
      </c>
      <c r="B214" s="41">
        <f>sdqครู!B214</f>
        <v>0</v>
      </c>
      <c r="C214" s="42">
        <f>sdqครู!C214</f>
        <v>0</v>
      </c>
      <c r="D214" s="42">
        <f>sdqครู!D214</f>
        <v>0</v>
      </c>
      <c r="E214" s="42">
        <f>sdqครู!E214</f>
        <v>0</v>
      </c>
      <c r="F214" s="42">
        <f>sdqครู!F214</f>
        <v>0</v>
      </c>
      <c r="G214" s="43">
        <f>sdqครู!G214</f>
        <v>0</v>
      </c>
      <c r="H214" s="42">
        <f>sdqครู!AG214</f>
        <v>0</v>
      </c>
      <c r="I214" s="42" t="str">
        <f>sdqครู!AH214</f>
        <v>ปกติ</v>
      </c>
      <c r="J214" s="42">
        <f>sdqครู!AI214</f>
        <v>0</v>
      </c>
      <c r="K214" s="42" t="str">
        <f>sdqครู!AJ214</f>
        <v>ปกติ</v>
      </c>
      <c r="L214" s="42">
        <f>sdqครู!AK214</f>
        <v>0</v>
      </c>
      <c r="M214" s="42" t="str">
        <f>sdqครู!AL214</f>
        <v>ปกติ</v>
      </c>
      <c r="N214" s="42">
        <f>sdqครู!AM214</f>
        <v>0</v>
      </c>
      <c r="O214" s="42" t="str">
        <f>sdqครู!AN214</f>
        <v>ปกติ</v>
      </c>
      <c r="P214" s="42">
        <f>sdqครู!AO214</f>
        <v>0</v>
      </c>
      <c r="Q214" s="42" t="str">
        <f>sdqครู!AP214</f>
        <v>ไม่มีจุดแข็ง</v>
      </c>
      <c r="R214" s="42">
        <f>sdqครู!AQ214</f>
        <v>0</v>
      </c>
      <c r="S214" s="42" t="str">
        <f>sdqครู!AR214</f>
        <v>ปกติ</v>
      </c>
    </row>
    <row r="215" spans="1:19" x14ac:dyDescent="0.5">
      <c r="A215" s="40">
        <v>212</v>
      </c>
      <c r="B215" s="41">
        <f>sdqครู!B215</f>
        <v>0</v>
      </c>
      <c r="C215" s="42">
        <f>sdqครู!C215</f>
        <v>0</v>
      </c>
      <c r="D215" s="42">
        <f>sdqครู!D215</f>
        <v>0</v>
      </c>
      <c r="E215" s="42">
        <f>sdqครู!E215</f>
        <v>0</v>
      </c>
      <c r="F215" s="42">
        <f>sdqครู!F215</f>
        <v>0</v>
      </c>
      <c r="G215" s="43">
        <f>sdqครู!G215</f>
        <v>0</v>
      </c>
      <c r="H215" s="42">
        <f>sdqครู!AG215</f>
        <v>0</v>
      </c>
      <c r="I215" s="42" t="str">
        <f>sdqครู!AH215</f>
        <v>ปกติ</v>
      </c>
      <c r="J215" s="42">
        <f>sdqครู!AI215</f>
        <v>0</v>
      </c>
      <c r="K215" s="42" t="str">
        <f>sdqครู!AJ215</f>
        <v>ปกติ</v>
      </c>
      <c r="L215" s="42">
        <f>sdqครู!AK215</f>
        <v>0</v>
      </c>
      <c r="M215" s="42" t="str">
        <f>sdqครู!AL215</f>
        <v>ปกติ</v>
      </c>
      <c r="N215" s="42">
        <f>sdqครู!AM215</f>
        <v>0</v>
      </c>
      <c r="O215" s="42" t="str">
        <f>sdqครู!AN215</f>
        <v>ปกติ</v>
      </c>
      <c r="P215" s="42">
        <f>sdqครู!AO215</f>
        <v>0</v>
      </c>
      <c r="Q215" s="42" t="str">
        <f>sdqครู!AP215</f>
        <v>ไม่มีจุดแข็ง</v>
      </c>
      <c r="R215" s="42">
        <f>sdqครู!AQ215</f>
        <v>0</v>
      </c>
      <c r="S215" s="42" t="str">
        <f>sdqครู!AR215</f>
        <v>ปกติ</v>
      </c>
    </row>
    <row r="216" spans="1:19" x14ac:dyDescent="0.5">
      <c r="A216" s="40">
        <v>213</v>
      </c>
      <c r="B216" s="41">
        <f>sdqครู!B216</f>
        <v>0</v>
      </c>
      <c r="C216" s="42">
        <f>sdqครู!C216</f>
        <v>0</v>
      </c>
      <c r="D216" s="42">
        <f>sdqครู!D216</f>
        <v>0</v>
      </c>
      <c r="E216" s="42">
        <f>sdqครู!E216</f>
        <v>0</v>
      </c>
      <c r="F216" s="42">
        <f>sdqครู!F216</f>
        <v>0</v>
      </c>
      <c r="G216" s="43">
        <f>sdqครู!G216</f>
        <v>0</v>
      </c>
      <c r="H216" s="42">
        <f>sdqครู!AG216</f>
        <v>0</v>
      </c>
      <c r="I216" s="42" t="str">
        <f>sdqครู!AH216</f>
        <v>ปกติ</v>
      </c>
      <c r="J216" s="42">
        <f>sdqครู!AI216</f>
        <v>0</v>
      </c>
      <c r="K216" s="42" t="str">
        <f>sdqครู!AJ216</f>
        <v>ปกติ</v>
      </c>
      <c r="L216" s="42">
        <f>sdqครู!AK216</f>
        <v>0</v>
      </c>
      <c r="M216" s="42" t="str">
        <f>sdqครู!AL216</f>
        <v>ปกติ</v>
      </c>
      <c r="N216" s="42">
        <f>sdqครู!AM216</f>
        <v>0</v>
      </c>
      <c r="O216" s="42" t="str">
        <f>sdqครู!AN216</f>
        <v>ปกติ</v>
      </c>
      <c r="P216" s="42">
        <f>sdqครู!AO216</f>
        <v>0</v>
      </c>
      <c r="Q216" s="42" t="str">
        <f>sdqครู!AP216</f>
        <v>ไม่มีจุดแข็ง</v>
      </c>
      <c r="R216" s="42">
        <f>sdqครู!AQ216</f>
        <v>0</v>
      </c>
      <c r="S216" s="42" t="str">
        <f>sdqครู!AR216</f>
        <v>ปกติ</v>
      </c>
    </row>
    <row r="217" spans="1:19" x14ac:dyDescent="0.5">
      <c r="A217" s="40">
        <v>214</v>
      </c>
      <c r="B217" s="41">
        <f>sdqครู!B217</f>
        <v>0</v>
      </c>
      <c r="C217" s="42">
        <f>sdqครู!C217</f>
        <v>0</v>
      </c>
      <c r="D217" s="42">
        <f>sdqครู!D217</f>
        <v>0</v>
      </c>
      <c r="E217" s="42">
        <f>sdqครู!E217</f>
        <v>0</v>
      </c>
      <c r="F217" s="42">
        <f>sdqครู!F217</f>
        <v>0</v>
      </c>
      <c r="G217" s="43">
        <f>sdqครู!G217</f>
        <v>0</v>
      </c>
      <c r="H217" s="42">
        <f>sdqครู!AG217</f>
        <v>0</v>
      </c>
      <c r="I217" s="42" t="str">
        <f>sdqครู!AH217</f>
        <v>ปกติ</v>
      </c>
      <c r="J217" s="42">
        <f>sdqครู!AI217</f>
        <v>0</v>
      </c>
      <c r="K217" s="42" t="str">
        <f>sdqครู!AJ217</f>
        <v>ปกติ</v>
      </c>
      <c r="L217" s="42">
        <f>sdqครู!AK217</f>
        <v>0</v>
      </c>
      <c r="M217" s="42" t="str">
        <f>sdqครู!AL217</f>
        <v>ปกติ</v>
      </c>
      <c r="N217" s="42">
        <f>sdqครู!AM217</f>
        <v>0</v>
      </c>
      <c r="O217" s="42" t="str">
        <f>sdqครู!AN217</f>
        <v>ปกติ</v>
      </c>
      <c r="P217" s="42">
        <f>sdqครู!AO217</f>
        <v>0</v>
      </c>
      <c r="Q217" s="42" t="str">
        <f>sdqครู!AP217</f>
        <v>ไม่มีจุดแข็ง</v>
      </c>
      <c r="R217" s="42">
        <f>sdqครู!AQ217</f>
        <v>0</v>
      </c>
      <c r="S217" s="42" t="str">
        <f>sdqครู!AR217</f>
        <v>ปกติ</v>
      </c>
    </row>
    <row r="218" spans="1:19" x14ac:dyDescent="0.5">
      <c r="A218" s="40">
        <v>215</v>
      </c>
      <c r="B218" s="41">
        <f>sdqครู!B218</f>
        <v>0</v>
      </c>
      <c r="C218" s="42">
        <f>sdqครู!C218</f>
        <v>0</v>
      </c>
      <c r="D218" s="42">
        <f>sdqครู!D218</f>
        <v>0</v>
      </c>
      <c r="E218" s="42">
        <f>sdqครู!E218</f>
        <v>0</v>
      </c>
      <c r="F218" s="42">
        <f>sdqครู!F218</f>
        <v>0</v>
      </c>
      <c r="G218" s="43">
        <f>sdqครู!G218</f>
        <v>0</v>
      </c>
      <c r="H218" s="42">
        <f>sdqครู!AG218</f>
        <v>0</v>
      </c>
      <c r="I218" s="42" t="str">
        <f>sdqครู!AH218</f>
        <v>ปกติ</v>
      </c>
      <c r="J218" s="42">
        <f>sdqครู!AI218</f>
        <v>0</v>
      </c>
      <c r="K218" s="42" t="str">
        <f>sdqครู!AJ218</f>
        <v>ปกติ</v>
      </c>
      <c r="L218" s="42">
        <f>sdqครู!AK218</f>
        <v>0</v>
      </c>
      <c r="M218" s="42" t="str">
        <f>sdqครู!AL218</f>
        <v>ปกติ</v>
      </c>
      <c r="N218" s="42">
        <f>sdqครู!AM218</f>
        <v>0</v>
      </c>
      <c r="O218" s="42" t="str">
        <f>sdqครู!AN218</f>
        <v>ปกติ</v>
      </c>
      <c r="P218" s="42">
        <f>sdqครู!AO218</f>
        <v>0</v>
      </c>
      <c r="Q218" s="42" t="str">
        <f>sdqครู!AP218</f>
        <v>ไม่มีจุดแข็ง</v>
      </c>
      <c r="R218" s="42">
        <f>sdqครู!AQ218</f>
        <v>0</v>
      </c>
      <c r="S218" s="42" t="str">
        <f>sdqครู!AR218</f>
        <v>ปกติ</v>
      </c>
    </row>
    <row r="219" spans="1:19" x14ac:dyDescent="0.5">
      <c r="A219" s="40">
        <v>216</v>
      </c>
      <c r="B219" s="41">
        <f>sdqครู!B219</f>
        <v>0</v>
      </c>
      <c r="C219" s="42">
        <f>sdqครู!C219</f>
        <v>0</v>
      </c>
      <c r="D219" s="42">
        <f>sdqครู!D219</f>
        <v>0</v>
      </c>
      <c r="E219" s="42">
        <f>sdqครู!E219</f>
        <v>0</v>
      </c>
      <c r="F219" s="42">
        <f>sdqครู!F219</f>
        <v>0</v>
      </c>
      <c r="G219" s="43">
        <f>sdqครู!G219</f>
        <v>0</v>
      </c>
      <c r="H219" s="42">
        <f>sdqครู!AG219</f>
        <v>0</v>
      </c>
      <c r="I219" s="42" t="str">
        <f>sdqครู!AH219</f>
        <v>ปกติ</v>
      </c>
      <c r="J219" s="42">
        <f>sdqครู!AI219</f>
        <v>0</v>
      </c>
      <c r="K219" s="42" t="str">
        <f>sdqครู!AJ219</f>
        <v>ปกติ</v>
      </c>
      <c r="L219" s="42">
        <f>sdqครู!AK219</f>
        <v>0</v>
      </c>
      <c r="M219" s="42" t="str">
        <f>sdqครู!AL219</f>
        <v>ปกติ</v>
      </c>
      <c r="N219" s="42">
        <f>sdqครู!AM219</f>
        <v>0</v>
      </c>
      <c r="O219" s="42" t="str">
        <f>sdqครู!AN219</f>
        <v>ปกติ</v>
      </c>
      <c r="P219" s="42">
        <f>sdqครู!AO219</f>
        <v>0</v>
      </c>
      <c r="Q219" s="42" t="str">
        <f>sdqครู!AP219</f>
        <v>ไม่มีจุดแข็ง</v>
      </c>
      <c r="R219" s="42">
        <f>sdqครู!AQ219</f>
        <v>0</v>
      </c>
      <c r="S219" s="42" t="str">
        <f>sdqครู!AR219</f>
        <v>ปกติ</v>
      </c>
    </row>
    <row r="220" spans="1:19" x14ac:dyDescent="0.5">
      <c r="A220" s="40">
        <v>217</v>
      </c>
      <c r="B220" s="41">
        <f>sdqครู!B220</f>
        <v>0</v>
      </c>
      <c r="C220" s="42">
        <f>sdqครู!C220</f>
        <v>0</v>
      </c>
      <c r="D220" s="42">
        <f>sdqครู!D220</f>
        <v>0</v>
      </c>
      <c r="E220" s="42">
        <f>sdqครู!E220</f>
        <v>0</v>
      </c>
      <c r="F220" s="42">
        <f>sdqครู!F220</f>
        <v>0</v>
      </c>
      <c r="G220" s="43">
        <f>sdqครู!G220</f>
        <v>0</v>
      </c>
      <c r="H220" s="42">
        <f>sdqครู!AG220</f>
        <v>0</v>
      </c>
      <c r="I220" s="42" t="str">
        <f>sdqครู!AH220</f>
        <v>ปกติ</v>
      </c>
      <c r="J220" s="42">
        <f>sdqครู!AI220</f>
        <v>0</v>
      </c>
      <c r="K220" s="42" t="str">
        <f>sdqครู!AJ220</f>
        <v>ปกติ</v>
      </c>
      <c r="L220" s="42">
        <f>sdqครู!AK220</f>
        <v>0</v>
      </c>
      <c r="M220" s="42" t="str">
        <f>sdqครู!AL220</f>
        <v>ปกติ</v>
      </c>
      <c r="N220" s="42">
        <f>sdqครู!AM220</f>
        <v>0</v>
      </c>
      <c r="O220" s="42" t="str">
        <f>sdqครู!AN220</f>
        <v>ปกติ</v>
      </c>
      <c r="P220" s="42">
        <f>sdqครู!AO220</f>
        <v>0</v>
      </c>
      <c r="Q220" s="42" t="str">
        <f>sdqครู!AP220</f>
        <v>ไม่มีจุดแข็ง</v>
      </c>
      <c r="R220" s="42">
        <f>sdqครู!AQ220</f>
        <v>0</v>
      </c>
      <c r="S220" s="42" t="str">
        <f>sdqครู!AR220</f>
        <v>ปกติ</v>
      </c>
    </row>
    <row r="221" spans="1:19" x14ac:dyDescent="0.5">
      <c r="A221" s="40">
        <v>218</v>
      </c>
      <c r="B221" s="41">
        <f>sdqครู!B221</f>
        <v>0</v>
      </c>
      <c r="C221" s="42">
        <f>sdqครู!C221</f>
        <v>0</v>
      </c>
      <c r="D221" s="42">
        <f>sdqครู!D221</f>
        <v>0</v>
      </c>
      <c r="E221" s="42">
        <f>sdqครู!E221</f>
        <v>0</v>
      </c>
      <c r="F221" s="42">
        <f>sdqครู!F221</f>
        <v>0</v>
      </c>
      <c r="G221" s="43">
        <f>sdqครู!G221</f>
        <v>0</v>
      </c>
      <c r="H221" s="42">
        <f>sdqครู!AG221</f>
        <v>0</v>
      </c>
      <c r="I221" s="42" t="str">
        <f>sdqครู!AH221</f>
        <v>ปกติ</v>
      </c>
      <c r="J221" s="42">
        <f>sdqครู!AI221</f>
        <v>0</v>
      </c>
      <c r="K221" s="42" t="str">
        <f>sdqครู!AJ221</f>
        <v>ปกติ</v>
      </c>
      <c r="L221" s="42">
        <f>sdqครู!AK221</f>
        <v>0</v>
      </c>
      <c r="M221" s="42" t="str">
        <f>sdqครู!AL221</f>
        <v>ปกติ</v>
      </c>
      <c r="N221" s="42">
        <f>sdqครู!AM221</f>
        <v>0</v>
      </c>
      <c r="O221" s="42" t="str">
        <f>sdqครู!AN221</f>
        <v>ปกติ</v>
      </c>
      <c r="P221" s="42">
        <f>sdqครู!AO221</f>
        <v>0</v>
      </c>
      <c r="Q221" s="42" t="str">
        <f>sdqครู!AP221</f>
        <v>ไม่มีจุดแข็ง</v>
      </c>
      <c r="R221" s="42">
        <f>sdqครู!AQ221</f>
        <v>0</v>
      </c>
      <c r="S221" s="42" t="str">
        <f>sdqครู!AR221</f>
        <v>ปกติ</v>
      </c>
    </row>
    <row r="222" spans="1:19" x14ac:dyDescent="0.5">
      <c r="A222" s="40">
        <v>219</v>
      </c>
      <c r="B222" s="41">
        <f>sdqครู!B222</f>
        <v>0</v>
      </c>
      <c r="C222" s="42">
        <f>sdqครู!C222</f>
        <v>0</v>
      </c>
      <c r="D222" s="42">
        <f>sdqครู!D222</f>
        <v>0</v>
      </c>
      <c r="E222" s="42">
        <f>sdqครู!E222</f>
        <v>0</v>
      </c>
      <c r="F222" s="42">
        <f>sdqครู!F222</f>
        <v>0</v>
      </c>
      <c r="G222" s="43">
        <f>sdqครู!G222</f>
        <v>0</v>
      </c>
      <c r="H222" s="42">
        <f>sdqครู!AG222</f>
        <v>0</v>
      </c>
      <c r="I222" s="42" t="str">
        <f>sdqครู!AH222</f>
        <v>ปกติ</v>
      </c>
      <c r="J222" s="42">
        <f>sdqครู!AI222</f>
        <v>0</v>
      </c>
      <c r="K222" s="42" t="str">
        <f>sdqครู!AJ222</f>
        <v>ปกติ</v>
      </c>
      <c r="L222" s="42">
        <f>sdqครู!AK222</f>
        <v>0</v>
      </c>
      <c r="M222" s="42" t="str">
        <f>sdqครู!AL222</f>
        <v>ปกติ</v>
      </c>
      <c r="N222" s="42">
        <f>sdqครู!AM222</f>
        <v>0</v>
      </c>
      <c r="O222" s="42" t="str">
        <f>sdqครู!AN222</f>
        <v>ปกติ</v>
      </c>
      <c r="P222" s="42">
        <f>sdqครู!AO222</f>
        <v>0</v>
      </c>
      <c r="Q222" s="42" t="str">
        <f>sdqครู!AP222</f>
        <v>ไม่มีจุดแข็ง</v>
      </c>
      <c r="R222" s="42">
        <f>sdqครู!AQ222</f>
        <v>0</v>
      </c>
      <c r="S222" s="42" t="str">
        <f>sdqครู!AR222</f>
        <v>ปกติ</v>
      </c>
    </row>
    <row r="223" spans="1:19" x14ac:dyDescent="0.5">
      <c r="A223" s="40">
        <v>220</v>
      </c>
      <c r="B223" s="41">
        <f>sdqครู!B223</f>
        <v>0</v>
      </c>
      <c r="C223" s="42">
        <f>sdqครู!C223</f>
        <v>0</v>
      </c>
      <c r="D223" s="42">
        <f>sdqครู!D223</f>
        <v>0</v>
      </c>
      <c r="E223" s="42">
        <f>sdqครู!E223</f>
        <v>0</v>
      </c>
      <c r="F223" s="42">
        <f>sdqครู!F223</f>
        <v>0</v>
      </c>
      <c r="G223" s="43">
        <f>sdqครู!G223</f>
        <v>0</v>
      </c>
      <c r="H223" s="42">
        <f>sdqครู!AG223</f>
        <v>0</v>
      </c>
      <c r="I223" s="42" t="str">
        <f>sdqครู!AH223</f>
        <v>ปกติ</v>
      </c>
      <c r="J223" s="42">
        <f>sdqครู!AI223</f>
        <v>0</v>
      </c>
      <c r="K223" s="42" t="str">
        <f>sdqครู!AJ223</f>
        <v>ปกติ</v>
      </c>
      <c r="L223" s="42">
        <f>sdqครู!AK223</f>
        <v>0</v>
      </c>
      <c r="M223" s="42" t="str">
        <f>sdqครู!AL223</f>
        <v>ปกติ</v>
      </c>
      <c r="N223" s="42">
        <f>sdqครู!AM223</f>
        <v>0</v>
      </c>
      <c r="O223" s="42" t="str">
        <f>sdqครู!AN223</f>
        <v>ปกติ</v>
      </c>
      <c r="P223" s="42">
        <f>sdqครู!AO223</f>
        <v>0</v>
      </c>
      <c r="Q223" s="42" t="str">
        <f>sdqครู!AP223</f>
        <v>ไม่มีจุดแข็ง</v>
      </c>
      <c r="R223" s="42">
        <f>sdqครู!AQ223</f>
        <v>0</v>
      </c>
      <c r="S223" s="42" t="str">
        <f>sdqครู!AR223</f>
        <v>ปกติ</v>
      </c>
    </row>
    <row r="224" spans="1:19" x14ac:dyDescent="0.5">
      <c r="A224" s="40">
        <v>221</v>
      </c>
      <c r="B224" s="41">
        <f>sdqครู!B224</f>
        <v>0</v>
      </c>
      <c r="C224" s="42">
        <f>sdqครู!C224</f>
        <v>0</v>
      </c>
      <c r="D224" s="42">
        <f>sdqครู!D224</f>
        <v>0</v>
      </c>
      <c r="E224" s="42">
        <f>sdqครู!E224</f>
        <v>0</v>
      </c>
      <c r="F224" s="42">
        <f>sdqครู!F224</f>
        <v>0</v>
      </c>
      <c r="G224" s="43">
        <f>sdqครู!G224</f>
        <v>0</v>
      </c>
      <c r="H224" s="42">
        <f>sdqครู!AG224</f>
        <v>0</v>
      </c>
      <c r="I224" s="42" t="str">
        <f>sdqครู!AH224</f>
        <v>ปกติ</v>
      </c>
      <c r="J224" s="42">
        <f>sdqครู!AI224</f>
        <v>0</v>
      </c>
      <c r="K224" s="42" t="str">
        <f>sdqครู!AJ224</f>
        <v>ปกติ</v>
      </c>
      <c r="L224" s="42">
        <f>sdqครู!AK224</f>
        <v>0</v>
      </c>
      <c r="M224" s="42" t="str">
        <f>sdqครู!AL224</f>
        <v>ปกติ</v>
      </c>
      <c r="N224" s="42">
        <f>sdqครู!AM224</f>
        <v>0</v>
      </c>
      <c r="O224" s="42" t="str">
        <f>sdqครู!AN224</f>
        <v>ปกติ</v>
      </c>
      <c r="P224" s="42">
        <f>sdqครู!AO224</f>
        <v>0</v>
      </c>
      <c r="Q224" s="42" t="str">
        <f>sdqครู!AP224</f>
        <v>ไม่มีจุดแข็ง</v>
      </c>
      <c r="R224" s="42">
        <f>sdqครู!AQ224</f>
        <v>0</v>
      </c>
      <c r="S224" s="42" t="str">
        <f>sdqครู!AR224</f>
        <v>ปกติ</v>
      </c>
    </row>
    <row r="225" spans="1:19" x14ac:dyDescent="0.5">
      <c r="A225" s="40">
        <v>222</v>
      </c>
      <c r="B225" s="41">
        <f>sdqครู!B225</f>
        <v>0</v>
      </c>
      <c r="C225" s="42">
        <f>sdqครู!C225</f>
        <v>0</v>
      </c>
      <c r="D225" s="42">
        <f>sdqครู!D225</f>
        <v>0</v>
      </c>
      <c r="E225" s="42">
        <f>sdqครู!E225</f>
        <v>0</v>
      </c>
      <c r="F225" s="42">
        <f>sdqครู!F225</f>
        <v>0</v>
      </c>
      <c r="G225" s="43">
        <f>sdqครู!G225</f>
        <v>0</v>
      </c>
      <c r="H225" s="42">
        <f>sdqครู!AG225</f>
        <v>0</v>
      </c>
      <c r="I225" s="42" t="str">
        <f>sdqครู!AH225</f>
        <v>ปกติ</v>
      </c>
      <c r="J225" s="42">
        <f>sdqครู!AI225</f>
        <v>0</v>
      </c>
      <c r="K225" s="42" t="str">
        <f>sdqครู!AJ225</f>
        <v>ปกติ</v>
      </c>
      <c r="L225" s="42">
        <f>sdqครู!AK225</f>
        <v>0</v>
      </c>
      <c r="M225" s="42" t="str">
        <f>sdqครู!AL225</f>
        <v>ปกติ</v>
      </c>
      <c r="N225" s="42">
        <f>sdqครู!AM225</f>
        <v>0</v>
      </c>
      <c r="O225" s="42" t="str">
        <f>sdqครู!AN225</f>
        <v>ปกติ</v>
      </c>
      <c r="P225" s="42">
        <f>sdqครู!AO225</f>
        <v>0</v>
      </c>
      <c r="Q225" s="42" t="str">
        <f>sdqครู!AP225</f>
        <v>ไม่มีจุดแข็ง</v>
      </c>
      <c r="R225" s="42">
        <f>sdqครู!AQ225</f>
        <v>0</v>
      </c>
      <c r="S225" s="42" t="str">
        <f>sdqครู!AR225</f>
        <v>ปกติ</v>
      </c>
    </row>
    <row r="226" spans="1:19" x14ac:dyDescent="0.5">
      <c r="A226" s="40">
        <v>223</v>
      </c>
      <c r="B226" s="41">
        <f>sdqครู!B226</f>
        <v>0</v>
      </c>
      <c r="C226" s="42">
        <f>sdqครู!C226</f>
        <v>0</v>
      </c>
      <c r="D226" s="42">
        <f>sdqครู!D226</f>
        <v>0</v>
      </c>
      <c r="E226" s="42">
        <f>sdqครู!E226</f>
        <v>0</v>
      </c>
      <c r="F226" s="42">
        <f>sdqครู!F226</f>
        <v>0</v>
      </c>
      <c r="G226" s="43">
        <f>sdqครู!G226</f>
        <v>0</v>
      </c>
      <c r="H226" s="42">
        <f>sdqครู!AG226</f>
        <v>0</v>
      </c>
      <c r="I226" s="42" t="str">
        <f>sdqครู!AH226</f>
        <v>ปกติ</v>
      </c>
      <c r="J226" s="42">
        <f>sdqครู!AI226</f>
        <v>0</v>
      </c>
      <c r="K226" s="42" t="str">
        <f>sdqครู!AJ226</f>
        <v>ปกติ</v>
      </c>
      <c r="L226" s="42">
        <f>sdqครู!AK226</f>
        <v>0</v>
      </c>
      <c r="M226" s="42" t="str">
        <f>sdqครู!AL226</f>
        <v>ปกติ</v>
      </c>
      <c r="N226" s="42">
        <f>sdqครู!AM226</f>
        <v>0</v>
      </c>
      <c r="O226" s="42" t="str">
        <f>sdqครู!AN226</f>
        <v>ปกติ</v>
      </c>
      <c r="P226" s="42">
        <f>sdqครู!AO226</f>
        <v>0</v>
      </c>
      <c r="Q226" s="42" t="str">
        <f>sdqครู!AP226</f>
        <v>ไม่มีจุดแข็ง</v>
      </c>
      <c r="R226" s="42">
        <f>sdqครู!AQ226</f>
        <v>0</v>
      </c>
      <c r="S226" s="42" t="str">
        <f>sdqครู!AR226</f>
        <v>ปกติ</v>
      </c>
    </row>
    <row r="227" spans="1:19" x14ac:dyDescent="0.5">
      <c r="A227" s="40">
        <v>224</v>
      </c>
      <c r="B227" s="41">
        <f>sdqครู!B227</f>
        <v>0</v>
      </c>
      <c r="C227" s="42">
        <f>sdqครู!C227</f>
        <v>0</v>
      </c>
      <c r="D227" s="42">
        <f>sdqครู!D227</f>
        <v>0</v>
      </c>
      <c r="E227" s="42">
        <f>sdqครู!E227</f>
        <v>0</v>
      </c>
      <c r="F227" s="42">
        <f>sdqครู!F227</f>
        <v>0</v>
      </c>
      <c r="G227" s="43">
        <f>sdqครู!G227</f>
        <v>0</v>
      </c>
      <c r="H227" s="42">
        <f>sdqครู!AG227</f>
        <v>0</v>
      </c>
      <c r="I227" s="42" t="str">
        <f>sdqครู!AH227</f>
        <v>ปกติ</v>
      </c>
      <c r="J227" s="42">
        <f>sdqครู!AI227</f>
        <v>0</v>
      </c>
      <c r="K227" s="42" t="str">
        <f>sdqครู!AJ227</f>
        <v>ปกติ</v>
      </c>
      <c r="L227" s="42">
        <f>sdqครู!AK227</f>
        <v>0</v>
      </c>
      <c r="M227" s="42" t="str">
        <f>sdqครู!AL227</f>
        <v>ปกติ</v>
      </c>
      <c r="N227" s="42">
        <f>sdqครู!AM227</f>
        <v>0</v>
      </c>
      <c r="O227" s="42" t="str">
        <f>sdqครู!AN227</f>
        <v>ปกติ</v>
      </c>
      <c r="P227" s="42">
        <f>sdqครู!AO227</f>
        <v>0</v>
      </c>
      <c r="Q227" s="42" t="str">
        <f>sdqครู!AP227</f>
        <v>ไม่มีจุดแข็ง</v>
      </c>
      <c r="R227" s="42">
        <f>sdqครู!AQ227</f>
        <v>0</v>
      </c>
      <c r="S227" s="42" t="str">
        <f>sdqครู!AR227</f>
        <v>ปกติ</v>
      </c>
    </row>
    <row r="228" spans="1:19" x14ac:dyDescent="0.5">
      <c r="A228" s="40">
        <v>225</v>
      </c>
      <c r="B228" s="41">
        <f>sdqครู!B228</f>
        <v>0</v>
      </c>
      <c r="C228" s="42">
        <f>sdqครู!C228</f>
        <v>0</v>
      </c>
      <c r="D228" s="42">
        <f>sdqครู!D228</f>
        <v>0</v>
      </c>
      <c r="E228" s="42">
        <f>sdqครู!E228</f>
        <v>0</v>
      </c>
      <c r="F228" s="42">
        <f>sdqครู!F228</f>
        <v>0</v>
      </c>
      <c r="G228" s="43">
        <f>sdqครู!G228</f>
        <v>0</v>
      </c>
      <c r="H228" s="42">
        <f>sdqครู!AG228</f>
        <v>0</v>
      </c>
      <c r="I228" s="42" t="str">
        <f>sdqครู!AH228</f>
        <v>ปกติ</v>
      </c>
      <c r="J228" s="42">
        <f>sdqครู!AI228</f>
        <v>0</v>
      </c>
      <c r="K228" s="42" t="str">
        <f>sdqครู!AJ228</f>
        <v>ปกติ</v>
      </c>
      <c r="L228" s="42">
        <f>sdqครู!AK228</f>
        <v>0</v>
      </c>
      <c r="M228" s="42" t="str">
        <f>sdqครู!AL228</f>
        <v>ปกติ</v>
      </c>
      <c r="N228" s="42">
        <f>sdqครู!AM228</f>
        <v>0</v>
      </c>
      <c r="O228" s="42" t="str">
        <f>sdqครู!AN228</f>
        <v>ปกติ</v>
      </c>
      <c r="P228" s="42">
        <f>sdqครู!AO228</f>
        <v>0</v>
      </c>
      <c r="Q228" s="42" t="str">
        <f>sdqครู!AP228</f>
        <v>ไม่มีจุดแข็ง</v>
      </c>
      <c r="R228" s="42">
        <f>sdqครู!AQ228</f>
        <v>0</v>
      </c>
      <c r="S228" s="42" t="str">
        <f>sdqครู!AR228</f>
        <v>ปกติ</v>
      </c>
    </row>
    <row r="229" spans="1:19" x14ac:dyDescent="0.5">
      <c r="A229" s="40">
        <v>226</v>
      </c>
      <c r="B229" s="41">
        <f>sdqครู!B229</f>
        <v>0</v>
      </c>
      <c r="C229" s="42">
        <f>sdqครู!C229</f>
        <v>0</v>
      </c>
      <c r="D229" s="42">
        <f>sdqครู!D229</f>
        <v>0</v>
      </c>
      <c r="E229" s="42">
        <f>sdqครู!E229</f>
        <v>0</v>
      </c>
      <c r="F229" s="42">
        <f>sdqครู!F229</f>
        <v>0</v>
      </c>
      <c r="G229" s="43">
        <f>sdqครู!G229</f>
        <v>0</v>
      </c>
      <c r="H229" s="42">
        <f>sdqครู!AG229</f>
        <v>0</v>
      </c>
      <c r="I229" s="42" t="str">
        <f>sdqครู!AH229</f>
        <v>ปกติ</v>
      </c>
      <c r="J229" s="42">
        <f>sdqครู!AI229</f>
        <v>0</v>
      </c>
      <c r="K229" s="42" t="str">
        <f>sdqครู!AJ229</f>
        <v>ปกติ</v>
      </c>
      <c r="L229" s="42">
        <f>sdqครู!AK229</f>
        <v>0</v>
      </c>
      <c r="M229" s="42" t="str">
        <f>sdqครู!AL229</f>
        <v>ปกติ</v>
      </c>
      <c r="N229" s="42">
        <f>sdqครู!AM229</f>
        <v>0</v>
      </c>
      <c r="O229" s="42" t="str">
        <f>sdqครู!AN229</f>
        <v>ปกติ</v>
      </c>
      <c r="P229" s="42">
        <f>sdqครู!AO229</f>
        <v>0</v>
      </c>
      <c r="Q229" s="42" t="str">
        <f>sdqครู!AP229</f>
        <v>ไม่มีจุดแข็ง</v>
      </c>
      <c r="R229" s="42">
        <f>sdqครู!AQ229</f>
        <v>0</v>
      </c>
      <c r="S229" s="42" t="str">
        <f>sdqครู!AR229</f>
        <v>ปกติ</v>
      </c>
    </row>
    <row r="230" spans="1:19" x14ac:dyDescent="0.5">
      <c r="A230" s="40">
        <v>227</v>
      </c>
      <c r="B230" s="41">
        <f>sdqครู!B230</f>
        <v>0</v>
      </c>
      <c r="C230" s="42">
        <f>sdqครู!C230</f>
        <v>0</v>
      </c>
      <c r="D230" s="42">
        <f>sdqครู!D230</f>
        <v>0</v>
      </c>
      <c r="E230" s="42">
        <f>sdqครู!E230</f>
        <v>0</v>
      </c>
      <c r="F230" s="42">
        <f>sdqครู!F230</f>
        <v>0</v>
      </c>
      <c r="G230" s="43">
        <f>sdqครู!G230</f>
        <v>0</v>
      </c>
      <c r="H230" s="42">
        <f>sdqครู!AG230</f>
        <v>0</v>
      </c>
      <c r="I230" s="42" t="str">
        <f>sdqครู!AH230</f>
        <v>ปกติ</v>
      </c>
      <c r="J230" s="42">
        <f>sdqครู!AI230</f>
        <v>0</v>
      </c>
      <c r="K230" s="42" t="str">
        <f>sdqครู!AJ230</f>
        <v>ปกติ</v>
      </c>
      <c r="L230" s="42">
        <f>sdqครู!AK230</f>
        <v>0</v>
      </c>
      <c r="M230" s="42" t="str">
        <f>sdqครู!AL230</f>
        <v>ปกติ</v>
      </c>
      <c r="N230" s="42">
        <f>sdqครู!AM230</f>
        <v>0</v>
      </c>
      <c r="O230" s="42" t="str">
        <f>sdqครู!AN230</f>
        <v>ปกติ</v>
      </c>
      <c r="P230" s="42">
        <f>sdqครู!AO230</f>
        <v>0</v>
      </c>
      <c r="Q230" s="42" t="str">
        <f>sdqครู!AP230</f>
        <v>ไม่มีจุดแข็ง</v>
      </c>
      <c r="R230" s="42">
        <f>sdqครู!AQ230</f>
        <v>0</v>
      </c>
      <c r="S230" s="42" t="str">
        <f>sdqครู!AR230</f>
        <v>ปกติ</v>
      </c>
    </row>
    <row r="231" spans="1:19" x14ac:dyDescent="0.5">
      <c r="A231" s="40">
        <v>228</v>
      </c>
      <c r="B231" s="41">
        <f>sdqครู!B231</f>
        <v>0</v>
      </c>
      <c r="C231" s="42">
        <f>sdqครู!C231</f>
        <v>0</v>
      </c>
      <c r="D231" s="42">
        <f>sdqครู!D231</f>
        <v>0</v>
      </c>
      <c r="E231" s="42">
        <f>sdqครู!E231</f>
        <v>0</v>
      </c>
      <c r="F231" s="42">
        <f>sdqครู!F231</f>
        <v>0</v>
      </c>
      <c r="G231" s="43">
        <f>sdqครู!G231</f>
        <v>0</v>
      </c>
      <c r="H231" s="42">
        <f>sdqครู!AG231</f>
        <v>0</v>
      </c>
      <c r="I231" s="42" t="str">
        <f>sdqครู!AH231</f>
        <v>ปกติ</v>
      </c>
      <c r="J231" s="42">
        <f>sdqครู!AI231</f>
        <v>0</v>
      </c>
      <c r="K231" s="42" t="str">
        <f>sdqครู!AJ231</f>
        <v>ปกติ</v>
      </c>
      <c r="L231" s="42">
        <f>sdqครู!AK231</f>
        <v>0</v>
      </c>
      <c r="M231" s="42" t="str">
        <f>sdqครู!AL231</f>
        <v>ปกติ</v>
      </c>
      <c r="N231" s="42">
        <f>sdqครู!AM231</f>
        <v>0</v>
      </c>
      <c r="O231" s="42" t="str">
        <f>sdqครู!AN231</f>
        <v>ปกติ</v>
      </c>
      <c r="P231" s="42">
        <f>sdqครู!AO231</f>
        <v>0</v>
      </c>
      <c r="Q231" s="42" t="str">
        <f>sdqครู!AP231</f>
        <v>ไม่มีจุดแข็ง</v>
      </c>
      <c r="R231" s="42">
        <f>sdqครู!AQ231</f>
        <v>0</v>
      </c>
      <c r="S231" s="42" t="str">
        <f>sdqครู!AR231</f>
        <v>ปกติ</v>
      </c>
    </row>
    <row r="232" spans="1:19" x14ac:dyDescent="0.5">
      <c r="A232" s="40">
        <v>229</v>
      </c>
      <c r="B232" s="41">
        <f>sdqครู!B232</f>
        <v>0</v>
      </c>
      <c r="C232" s="42">
        <f>sdqครู!C232</f>
        <v>0</v>
      </c>
      <c r="D232" s="42">
        <f>sdqครู!D232</f>
        <v>0</v>
      </c>
      <c r="E232" s="42">
        <f>sdqครู!E232</f>
        <v>0</v>
      </c>
      <c r="F232" s="42">
        <f>sdqครู!F232</f>
        <v>0</v>
      </c>
      <c r="G232" s="43">
        <f>sdqครู!G232</f>
        <v>0</v>
      </c>
      <c r="H232" s="42">
        <f>sdqครู!AG232</f>
        <v>0</v>
      </c>
      <c r="I232" s="42" t="str">
        <f>sdqครู!AH232</f>
        <v>ปกติ</v>
      </c>
      <c r="J232" s="42">
        <f>sdqครู!AI232</f>
        <v>0</v>
      </c>
      <c r="K232" s="42" t="str">
        <f>sdqครู!AJ232</f>
        <v>ปกติ</v>
      </c>
      <c r="L232" s="42">
        <f>sdqครู!AK232</f>
        <v>0</v>
      </c>
      <c r="M232" s="42" t="str">
        <f>sdqครู!AL232</f>
        <v>ปกติ</v>
      </c>
      <c r="N232" s="42">
        <f>sdqครู!AM232</f>
        <v>0</v>
      </c>
      <c r="O232" s="42" t="str">
        <f>sdqครู!AN232</f>
        <v>ปกติ</v>
      </c>
      <c r="P232" s="42">
        <f>sdqครู!AO232</f>
        <v>0</v>
      </c>
      <c r="Q232" s="42" t="str">
        <f>sdqครู!AP232</f>
        <v>ไม่มีจุดแข็ง</v>
      </c>
      <c r="R232" s="42">
        <f>sdqครู!AQ232</f>
        <v>0</v>
      </c>
      <c r="S232" s="42" t="str">
        <f>sdqครู!AR232</f>
        <v>ปกติ</v>
      </c>
    </row>
    <row r="233" spans="1:19" x14ac:dyDescent="0.5">
      <c r="A233" s="40">
        <v>230</v>
      </c>
      <c r="B233" s="41">
        <f>sdqครู!B233</f>
        <v>0</v>
      </c>
      <c r="C233" s="42">
        <f>sdqครู!C233</f>
        <v>0</v>
      </c>
      <c r="D233" s="42">
        <f>sdqครู!D233</f>
        <v>0</v>
      </c>
      <c r="E233" s="42">
        <f>sdqครู!E233</f>
        <v>0</v>
      </c>
      <c r="F233" s="42">
        <f>sdqครู!F233</f>
        <v>0</v>
      </c>
      <c r="G233" s="43">
        <f>sdqครู!G233</f>
        <v>0</v>
      </c>
      <c r="H233" s="42">
        <f>sdqครู!AG233</f>
        <v>0</v>
      </c>
      <c r="I233" s="42" t="str">
        <f>sdqครู!AH233</f>
        <v>ปกติ</v>
      </c>
      <c r="J233" s="42">
        <f>sdqครู!AI233</f>
        <v>0</v>
      </c>
      <c r="K233" s="42" t="str">
        <f>sdqครู!AJ233</f>
        <v>ปกติ</v>
      </c>
      <c r="L233" s="42">
        <f>sdqครู!AK233</f>
        <v>0</v>
      </c>
      <c r="M233" s="42" t="str">
        <f>sdqครู!AL233</f>
        <v>ปกติ</v>
      </c>
      <c r="N233" s="42">
        <f>sdqครู!AM233</f>
        <v>0</v>
      </c>
      <c r="O233" s="42" t="str">
        <f>sdqครู!AN233</f>
        <v>ปกติ</v>
      </c>
      <c r="P233" s="42">
        <f>sdqครู!AO233</f>
        <v>0</v>
      </c>
      <c r="Q233" s="42" t="str">
        <f>sdqครู!AP233</f>
        <v>ไม่มีจุดแข็ง</v>
      </c>
      <c r="R233" s="42">
        <f>sdqครู!AQ233</f>
        <v>0</v>
      </c>
      <c r="S233" s="42" t="str">
        <f>sdqครู!AR233</f>
        <v>ปกติ</v>
      </c>
    </row>
    <row r="234" spans="1:19" x14ac:dyDescent="0.5">
      <c r="A234" s="40">
        <v>231</v>
      </c>
      <c r="B234" s="41">
        <f>sdqครู!B234</f>
        <v>0</v>
      </c>
      <c r="C234" s="42">
        <f>sdqครู!C234</f>
        <v>0</v>
      </c>
      <c r="D234" s="42">
        <f>sdqครู!D234</f>
        <v>0</v>
      </c>
      <c r="E234" s="42">
        <f>sdqครู!E234</f>
        <v>0</v>
      </c>
      <c r="F234" s="42">
        <f>sdqครู!F234</f>
        <v>0</v>
      </c>
      <c r="G234" s="43">
        <f>sdqครู!G234</f>
        <v>0</v>
      </c>
      <c r="H234" s="42">
        <f>sdqครู!AG234</f>
        <v>0</v>
      </c>
      <c r="I234" s="42" t="str">
        <f>sdqครู!AH234</f>
        <v>ปกติ</v>
      </c>
      <c r="J234" s="42">
        <f>sdqครู!AI234</f>
        <v>0</v>
      </c>
      <c r="K234" s="42" t="str">
        <f>sdqครู!AJ234</f>
        <v>ปกติ</v>
      </c>
      <c r="L234" s="42">
        <f>sdqครู!AK234</f>
        <v>0</v>
      </c>
      <c r="M234" s="42" t="str">
        <f>sdqครู!AL234</f>
        <v>ปกติ</v>
      </c>
      <c r="N234" s="42">
        <f>sdqครู!AM234</f>
        <v>0</v>
      </c>
      <c r="O234" s="42" t="str">
        <f>sdqครู!AN234</f>
        <v>ปกติ</v>
      </c>
      <c r="P234" s="42">
        <f>sdqครู!AO234</f>
        <v>0</v>
      </c>
      <c r="Q234" s="42" t="str">
        <f>sdqครู!AP234</f>
        <v>ไม่มีจุดแข็ง</v>
      </c>
      <c r="R234" s="42">
        <f>sdqครู!AQ234</f>
        <v>0</v>
      </c>
      <c r="S234" s="42" t="str">
        <f>sdqครู!AR234</f>
        <v>ปกติ</v>
      </c>
    </row>
    <row r="235" spans="1:19" x14ac:dyDescent="0.5">
      <c r="A235" s="40">
        <v>232</v>
      </c>
      <c r="B235" s="41">
        <f>sdqครู!B235</f>
        <v>0</v>
      </c>
      <c r="C235" s="42">
        <f>sdqครู!C235</f>
        <v>0</v>
      </c>
      <c r="D235" s="42">
        <f>sdqครู!D235</f>
        <v>0</v>
      </c>
      <c r="E235" s="42">
        <f>sdqครู!E235</f>
        <v>0</v>
      </c>
      <c r="F235" s="42">
        <f>sdqครู!F235</f>
        <v>0</v>
      </c>
      <c r="G235" s="43">
        <f>sdqครู!G235</f>
        <v>0</v>
      </c>
      <c r="H235" s="42">
        <f>sdqครู!AG235</f>
        <v>0</v>
      </c>
      <c r="I235" s="42" t="str">
        <f>sdqครู!AH235</f>
        <v>ปกติ</v>
      </c>
      <c r="J235" s="42">
        <f>sdqครู!AI235</f>
        <v>0</v>
      </c>
      <c r="K235" s="42" t="str">
        <f>sdqครู!AJ235</f>
        <v>ปกติ</v>
      </c>
      <c r="L235" s="42">
        <f>sdqครู!AK235</f>
        <v>0</v>
      </c>
      <c r="M235" s="42" t="str">
        <f>sdqครู!AL235</f>
        <v>ปกติ</v>
      </c>
      <c r="N235" s="42">
        <f>sdqครู!AM235</f>
        <v>0</v>
      </c>
      <c r="O235" s="42" t="str">
        <f>sdqครู!AN235</f>
        <v>ปกติ</v>
      </c>
      <c r="P235" s="42">
        <f>sdqครู!AO235</f>
        <v>0</v>
      </c>
      <c r="Q235" s="42" t="str">
        <f>sdqครู!AP235</f>
        <v>ไม่มีจุดแข็ง</v>
      </c>
      <c r="R235" s="42">
        <f>sdqครู!AQ235</f>
        <v>0</v>
      </c>
      <c r="S235" s="42" t="str">
        <f>sdqครู!AR235</f>
        <v>ปกติ</v>
      </c>
    </row>
    <row r="236" spans="1:19" x14ac:dyDescent="0.5">
      <c r="A236" s="40">
        <v>233</v>
      </c>
      <c r="B236" s="41">
        <f>sdqครู!B236</f>
        <v>0</v>
      </c>
      <c r="C236" s="42">
        <f>sdqครู!C236</f>
        <v>0</v>
      </c>
      <c r="D236" s="42">
        <f>sdqครู!D236</f>
        <v>0</v>
      </c>
      <c r="E236" s="42">
        <f>sdqครู!E236</f>
        <v>0</v>
      </c>
      <c r="F236" s="42">
        <f>sdqครู!F236</f>
        <v>0</v>
      </c>
      <c r="G236" s="43">
        <f>sdqครู!G236</f>
        <v>0</v>
      </c>
      <c r="H236" s="42">
        <f>sdqครู!AG236</f>
        <v>0</v>
      </c>
      <c r="I236" s="42" t="str">
        <f>sdqครู!AH236</f>
        <v>ปกติ</v>
      </c>
      <c r="J236" s="42">
        <f>sdqครู!AI236</f>
        <v>0</v>
      </c>
      <c r="K236" s="42" t="str">
        <f>sdqครู!AJ236</f>
        <v>ปกติ</v>
      </c>
      <c r="L236" s="42">
        <f>sdqครู!AK236</f>
        <v>0</v>
      </c>
      <c r="M236" s="42" t="str">
        <f>sdqครู!AL236</f>
        <v>ปกติ</v>
      </c>
      <c r="N236" s="42">
        <f>sdqครู!AM236</f>
        <v>0</v>
      </c>
      <c r="O236" s="42" t="str">
        <f>sdqครู!AN236</f>
        <v>ปกติ</v>
      </c>
      <c r="P236" s="42">
        <f>sdqครู!AO236</f>
        <v>0</v>
      </c>
      <c r="Q236" s="42" t="str">
        <f>sdqครู!AP236</f>
        <v>ไม่มีจุดแข็ง</v>
      </c>
      <c r="R236" s="42">
        <f>sdqครู!AQ236</f>
        <v>0</v>
      </c>
      <c r="S236" s="42" t="str">
        <f>sdqครู!AR236</f>
        <v>ปกติ</v>
      </c>
    </row>
    <row r="237" spans="1:19" x14ac:dyDescent="0.5">
      <c r="A237" s="40">
        <v>234</v>
      </c>
      <c r="B237" s="41">
        <f>sdqครู!B237</f>
        <v>0</v>
      </c>
      <c r="C237" s="42">
        <f>sdqครู!C237</f>
        <v>0</v>
      </c>
      <c r="D237" s="42">
        <f>sdqครู!D237</f>
        <v>0</v>
      </c>
      <c r="E237" s="42">
        <f>sdqครู!E237</f>
        <v>0</v>
      </c>
      <c r="F237" s="42">
        <f>sdqครู!F237</f>
        <v>0</v>
      </c>
      <c r="G237" s="43">
        <f>sdqครู!G237</f>
        <v>0</v>
      </c>
      <c r="H237" s="42">
        <f>sdqครู!AG237</f>
        <v>0</v>
      </c>
      <c r="I237" s="42" t="str">
        <f>sdqครู!AH237</f>
        <v>ปกติ</v>
      </c>
      <c r="J237" s="42">
        <f>sdqครู!AI237</f>
        <v>0</v>
      </c>
      <c r="K237" s="42" t="str">
        <f>sdqครู!AJ237</f>
        <v>ปกติ</v>
      </c>
      <c r="L237" s="42">
        <f>sdqครู!AK237</f>
        <v>0</v>
      </c>
      <c r="M237" s="42" t="str">
        <f>sdqครู!AL237</f>
        <v>ปกติ</v>
      </c>
      <c r="N237" s="42">
        <f>sdqครู!AM237</f>
        <v>0</v>
      </c>
      <c r="O237" s="42" t="str">
        <f>sdqครู!AN237</f>
        <v>ปกติ</v>
      </c>
      <c r="P237" s="42">
        <f>sdqครู!AO237</f>
        <v>0</v>
      </c>
      <c r="Q237" s="42" t="str">
        <f>sdqครู!AP237</f>
        <v>ไม่มีจุดแข็ง</v>
      </c>
      <c r="R237" s="42">
        <f>sdqครู!AQ237</f>
        <v>0</v>
      </c>
      <c r="S237" s="42" t="str">
        <f>sdqครู!AR237</f>
        <v>ปกติ</v>
      </c>
    </row>
    <row r="238" spans="1:19" x14ac:dyDescent="0.5">
      <c r="A238" s="40">
        <v>235</v>
      </c>
      <c r="B238" s="41">
        <f>sdqครู!B238</f>
        <v>0</v>
      </c>
      <c r="C238" s="42">
        <f>sdqครู!C238</f>
        <v>0</v>
      </c>
      <c r="D238" s="42">
        <f>sdqครู!D238</f>
        <v>0</v>
      </c>
      <c r="E238" s="42">
        <f>sdqครู!E238</f>
        <v>0</v>
      </c>
      <c r="F238" s="42">
        <f>sdqครู!F238</f>
        <v>0</v>
      </c>
      <c r="G238" s="43">
        <f>sdqครู!G238</f>
        <v>0</v>
      </c>
      <c r="H238" s="42">
        <f>sdqครู!AG238</f>
        <v>0</v>
      </c>
      <c r="I238" s="42" t="str">
        <f>sdqครู!AH238</f>
        <v>ปกติ</v>
      </c>
      <c r="J238" s="42">
        <f>sdqครู!AI238</f>
        <v>0</v>
      </c>
      <c r="K238" s="42" t="str">
        <f>sdqครู!AJ238</f>
        <v>ปกติ</v>
      </c>
      <c r="L238" s="42">
        <f>sdqครู!AK238</f>
        <v>0</v>
      </c>
      <c r="M238" s="42" t="str">
        <f>sdqครู!AL238</f>
        <v>ปกติ</v>
      </c>
      <c r="N238" s="42">
        <f>sdqครู!AM238</f>
        <v>0</v>
      </c>
      <c r="O238" s="42" t="str">
        <f>sdqครู!AN238</f>
        <v>ปกติ</v>
      </c>
      <c r="P238" s="42">
        <f>sdqครู!AO238</f>
        <v>0</v>
      </c>
      <c r="Q238" s="42" t="str">
        <f>sdqครู!AP238</f>
        <v>ไม่มีจุดแข็ง</v>
      </c>
      <c r="R238" s="42">
        <f>sdqครู!AQ238</f>
        <v>0</v>
      </c>
      <c r="S238" s="42" t="str">
        <f>sdqครู!AR238</f>
        <v>ปกติ</v>
      </c>
    </row>
    <row r="239" spans="1:19" x14ac:dyDescent="0.5">
      <c r="A239" s="40">
        <v>236</v>
      </c>
      <c r="B239" s="41">
        <f>sdqครู!B239</f>
        <v>0</v>
      </c>
      <c r="C239" s="42">
        <f>sdqครู!C239</f>
        <v>0</v>
      </c>
      <c r="D239" s="42">
        <f>sdqครู!D239</f>
        <v>0</v>
      </c>
      <c r="E239" s="42">
        <f>sdqครู!E239</f>
        <v>0</v>
      </c>
      <c r="F239" s="42">
        <f>sdqครู!F239</f>
        <v>0</v>
      </c>
      <c r="G239" s="43">
        <f>sdqครู!G239</f>
        <v>0</v>
      </c>
      <c r="H239" s="42">
        <f>sdqครู!AG239</f>
        <v>0</v>
      </c>
      <c r="I239" s="42" t="str">
        <f>sdqครู!AH239</f>
        <v>ปกติ</v>
      </c>
      <c r="J239" s="42">
        <f>sdqครู!AI239</f>
        <v>0</v>
      </c>
      <c r="K239" s="42" t="str">
        <f>sdqครู!AJ239</f>
        <v>ปกติ</v>
      </c>
      <c r="L239" s="42">
        <f>sdqครู!AK239</f>
        <v>0</v>
      </c>
      <c r="M239" s="42" t="str">
        <f>sdqครู!AL239</f>
        <v>ปกติ</v>
      </c>
      <c r="N239" s="42">
        <f>sdqครู!AM239</f>
        <v>0</v>
      </c>
      <c r="O239" s="42" t="str">
        <f>sdqครู!AN239</f>
        <v>ปกติ</v>
      </c>
      <c r="P239" s="42">
        <f>sdqครู!AO239</f>
        <v>0</v>
      </c>
      <c r="Q239" s="42" t="str">
        <f>sdqครู!AP239</f>
        <v>ไม่มีจุดแข็ง</v>
      </c>
      <c r="R239" s="42">
        <f>sdqครู!AQ239</f>
        <v>0</v>
      </c>
      <c r="S239" s="42" t="str">
        <f>sdqครู!AR239</f>
        <v>ปกติ</v>
      </c>
    </row>
    <row r="240" spans="1:19" x14ac:dyDescent="0.5">
      <c r="A240" s="40">
        <v>237</v>
      </c>
      <c r="B240" s="41">
        <f>sdqครู!B240</f>
        <v>0</v>
      </c>
      <c r="C240" s="42">
        <f>sdqครู!C240</f>
        <v>0</v>
      </c>
      <c r="D240" s="42">
        <f>sdqครู!D240</f>
        <v>0</v>
      </c>
      <c r="E240" s="42">
        <f>sdqครู!E240</f>
        <v>0</v>
      </c>
      <c r="F240" s="42">
        <f>sdqครู!F240</f>
        <v>0</v>
      </c>
      <c r="G240" s="43">
        <f>sdqครู!G240</f>
        <v>0</v>
      </c>
      <c r="H240" s="42">
        <f>sdqครู!AG240</f>
        <v>0</v>
      </c>
      <c r="I240" s="42" t="str">
        <f>sdqครู!AH240</f>
        <v>ปกติ</v>
      </c>
      <c r="J240" s="42">
        <f>sdqครู!AI240</f>
        <v>0</v>
      </c>
      <c r="K240" s="42" t="str">
        <f>sdqครู!AJ240</f>
        <v>ปกติ</v>
      </c>
      <c r="L240" s="42">
        <f>sdqครู!AK240</f>
        <v>0</v>
      </c>
      <c r="M240" s="42" t="str">
        <f>sdqครู!AL240</f>
        <v>ปกติ</v>
      </c>
      <c r="N240" s="42">
        <f>sdqครู!AM240</f>
        <v>0</v>
      </c>
      <c r="O240" s="42" t="str">
        <f>sdqครู!AN240</f>
        <v>ปกติ</v>
      </c>
      <c r="P240" s="42">
        <f>sdqครู!AO240</f>
        <v>0</v>
      </c>
      <c r="Q240" s="42" t="str">
        <f>sdqครู!AP240</f>
        <v>ไม่มีจุดแข็ง</v>
      </c>
      <c r="R240" s="42">
        <f>sdqครู!AQ240</f>
        <v>0</v>
      </c>
      <c r="S240" s="42" t="str">
        <f>sdqครู!AR240</f>
        <v>ปกติ</v>
      </c>
    </row>
    <row r="241" spans="1:19" x14ac:dyDescent="0.5">
      <c r="A241" s="40">
        <v>238</v>
      </c>
      <c r="B241" s="41">
        <f>sdqครู!B241</f>
        <v>0</v>
      </c>
      <c r="C241" s="42">
        <f>sdqครู!C241</f>
        <v>0</v>
      </c>
      <c r="D241" s="42">
        <f>sdqครู!D241</f>
        <v>0</v>
      </c>
      <c r="E241" s="42">
        <f>sdqครู!E241</f>
        <v>0</v>
      </c>
      <c r="F241" s="42">
        <f>sdqครู!F241</f>
        <v>0</v>
      </c>
      <c r="G241" s="43">
        <f>sdqครู!G241</f>
        <v>0</v>
      </c>
      <c r="H241" s="42">
        <f>sdqครู!AG241</f>
        <v>0</v>
      </c>
      <c r="I241" s="42" t="str">
        <f>sdqครู!AH241</f>
        <v>ปกติ</v>
      </c>
      <c r="J241" s="42">
        <f>sdqครู!AI241</f>
        <v>0</v>
      </c>
      <c r="K241" s="42" t="str">
        <f>sdqครู!AJ241</f>
        <v>ปกติ</v>
      </c>
      <c r="L241" s="42">
        <f>sdqครู!AK241</f>
        <v>0</v>
      </c>
      <c r="M241" s="42" t="str">
        <f>sdqครู!AL241</f>
        <v>ปกติ</v>
      </c>
      <c r="N241" s="42">
        <f>sdqครู!AM241</f>
        <v>0</v>
      </c>
      <c r="O241" s="42" t="str">
        <f>sdqครู!AN241</f>
        <v>ปกติ</v>
      </c>
      <c r="P241" s="42">
        <f>sdqครู!AO241</f>
        <v>0</v>
      </c>
      <c r="Q241" s="42" t="str">
        <f>sdqครู!AP241</f>
        <v>ไม่มีจุดแข็ง</v>
      </c>
      <c r="R241" s="42">
        <f>sdqครู!AQ241</f>
        <v>0</v>
      </c>
      <c r="S241" s="42" t="str">
        <f>sdqครู!AR241</f>
        <v>ปกติ</v>
      </c>
    </row>
    <row r="242" spans="1:19" x14ac:dyDescent="0.5">
      <c r="A242" s="40">
        <v>239</v>
      </c>
      <c r="B242" s="41">
        <f>sdqครู!B242</f>
        <v>0</v>
      </c>
      <c r="C242" s="42">
        <f>sdqครู!C242</f>
        <v>0</v>
      </c>
      <c r="D242" s="42">
        <f>sdqครู!D242</f>
        <v>0</v>
      </c>
      <c r="E242" s="42">
        <f>sdqครู!E242</f>
        <v>0</v>
      </c>
      <c r="F242" s="42">
        <f>sdqครู!F242</f>
        <v>0</v>
      </c>
      <c r="G242" s="43">
        <f>sdqครู!G242</f>
        <v>0</v>
      </c>
      <c r="H242" s="42">
        <f>sdqครู!AG242</f>
        <v>0</v>
      </c>
      <c r="I242" s="42" t="str">
        <f>sdqครู!AH242</f>
        <v>ปกติ</v>
      </c>
      <c r="J242" s="42">
        <f>sdqครู!AI242</f>
        <v>0</v>
      </c>
      <c r="K242" s="42" t="str">
        <f>sdqครู!AJ242</f>
        <v>ปกติ</v>
      </c>
      <c r="L242" s="42">
        <f>sdqครู!AK242</f>
        <v>0</v>
      </c>
      <c r="M242" s="42" t="str">
        <f>sdqครู!AL242</f>
        <v>ปกติ</v>
      </c>
      <c r="N242" s="42">
        <f>sdqครู!AM242</f>
        <v>0</v>
      </c>
      <c r="O242" s="42" t="str">
        <f>sdqครู!AN242</f>
        <v>ปกติ</v>
      </c>
      <c r="P242" s="42">
        <f>sdqครู!AO242</f>
        <v>0</v>
      </c>
      <c r="Q242" s="42" t="str">
        <f>sdqครู!AP242</f>
        <v>ไม่มีจุดแข็ง</v>
      </c>
      <c r="R242" s="42">
        <f>sdqครู!AQ242</f>
        <v>0</v>
      </c>
      <c r="S242" s="42" t="str">
        <f>sdqครู!AR242</f>
        <v>ปกติ</v>
      </c>
    </row>
    <row r="243" spans="1:19" x14ac:dyDescent="0.5">
      <c r="A243" s="40">
        <v>240</v>
      </c>
      <c r="B243" s="41">
        <f>sdqครู!B243</f>
        <v>0</v>
      </c>
      <c r="C243" s="42">
        <f>sdqครู!C243</f>
        <v>0</v>
      </c>
      <c r="D243" s="42">
        <f>sdqครู!D243</f>
        <v>0</v>
      </c>
      <c r="E243" s="42">
        <f>sdqครู!E243</f>
        <v>0</v>
      </c>
      <c r="F243" s="42">
        <f>sdqครู!F243</f>
        <v>0</v>
      </c>
      <c r="G243" s="43">
        <f>sdqครู!G243</f>
        <v>0</v>
      </c>
      <c r="H243" s="42">
        <f>sdqครู!AG243</f>
        <v>0</v>
      </c>
      <c r="I243" s="42" t="str">
        <f>sdqครู!AH243</f>
        <v>ปกติ</v>
      </c>
      <c r="J243" s="42">
        <f>sdqครู!AI243</f>
        <v>0</v>
      </c>
      <c r="K243" s="42" t="str">
        <f>sdqครู!AJ243</f>
        <v>ปกติ</v>
      </c>
      <c r="L243" s="42">
        <f>sdqครู!AK243</f>
        <v>0</v>
      </c>
      <c r="M243" s="42" t="str">
        <f>sdqครู!AL243</f>
        <v>ปกติ</v>
      </c>
      <c r="N243" s="42">
        <f>sdqครู!AM243</f>
        <v>0</v>
      </c>
      <c r="O243" s="42" t="str">
        <f>sdqครู!AN243</f>
        <v>ปกติ</v>
      </c>
      <c r="P243" s="42">
        <f>sdqครู!AO243</f>
        <v>0</v>
      </c>
      <c r="Q243" s="42" t="str">
        <f>sdqครู!AP243</f>
        <v>ไม่มีจุดแข็ง</v>
      </c>
      <c r="R243" s="42">
        <f>sdqครู!AQ243</f>
        <v>0</v>
      </c>
      <c r="S243" s="42" t="str">
        <f>sdqครู!AR243</f>
        <v>ปกติ</v>
      </c>
    </row>
    <row r="244" spans="1:19" x14ac:dyDescent="0.5">
      <c r="A244" s="40">
        <v>241</v>
      </c>
      <c r="B244" s="41">
        <f>sdqครู!B244</f>
        <v>0</v>
      </c>
      <c r="C244" s="42">
        <f>sdqครู!C244</f>
        <v>0</v>
      </c>
      <c r="D244" s="42">
        <f>sdqครู!D244</f>
        <v>0</v>
      </c>
      <c r="E244" s="42">
        <f>sdqครู!E244</f>
        <v>0</v>
      </c>
      <c r="F244" s="42">
        <f>sdqครู!F244</f>
        <v>0</v>
      </c>
      <c r="G244" s="43">
        <f>sdqครู!G244</f>
        <v>0</v>
      </c>
      <c r="H244" s="42">
        <f>sdqครู!AG244</f>
        <v>0</v>
      </c>
      <c r="I244" s="42" t="str">
        <f>sdqครู!AH244</f>
        <v>ปกติ</v>
      </c>
      <c r="J244" s="42">
        <f>sdqครู!AI244</f>
        <v>0</v>
      </c>
      <c r="K244" s="42" t="str">
        <f>sdqครู!AJ244</f>
        <v>ปกติ</v>
      </c>
      <c r="L244" s="42">
        <f>sdqครู!AK244</f>
        <v>0</v>
      </c>
      <c r="M244" s="42" t="str">
        <f>sdqครู!AL244</f>
        <v>ปกติ</v>
      </c>
      <c r="N244" s="42">
        <f>sdqครู!AM244</f>
        <v>0</v>
      </c>
      <c r="O244" s="42" t="str">
        <f>sdqครู!AN244</f>
        <v>ปกติ</v>
      </c>
      <c r="P244" s="42">
        <f>sdqครู!AO244</f>
        <v>0</v>
      </c>
      <c r="Q244" s="42" t="str">
        <f>sdqครู!AP244</f>
        <v>ไม่มีจุดแข็ง</v>
      </c>
      <c r="R244" s="42">
        <f>sdqครู!AQ244</f>
        <v>0</v>
      </c>
      <c r="S244" s="42" t="str">
        <f>sdqครู!AR244</f>
        <v>ปกติ</v>
      </c>
    </row>
    <row r="245" spans="1:19" x14ac:dyDescent="0.5">
      <c r="A245" s="40">
        <v>242</v>
      </c>
      <c r="B245" s="41">
        <f>sdqครู!B245</f>
        <v>0</v>
      </c>
      <c r="C245" s="42">
        <f>sdqครู!C245</f>
        <v>0</v>
      </c>
      <c r="D245" s="42">
        <f>sdqครู!D245</f>
        <v>0</v>
      </c>
      <c r="E245" s="42">
        <f>sdqครู!E245</f>
        <v>0</v>
      </c>
      <c r="F245" s="42">
        <f>sdqครู!F245</f>
        <v>0</v>
      </c>
      <c r="G245" s="43">
        <f>sdqครู!G245</f>
        <v>0</v>
      </c>
      <c r="H245" s="42">
        <f>sdqครู!AG245</f>
        <v>0</v>
      </c>
      <c r="I245" s="42" t="str">
        <f>sdqครู!AH245</f>
        <v>ปกติ</v>
      </c>
      <c r="J245" s="42">
        <f>sdqครู!AI245</f>
        <v>0</v>
      </c>
      <c r="K245" s="42" t="str">
        <f>sdqครู!AJ245</f>
        <v>ปกติ</v>
      </c>
      <c r="L245" s="42">
        <f>sdqครู!AK245</f>
        <v>0</v>
      </c>
      <c r="M245" s="42" t="str">
        <f>sdqครู!AL245</f>
        <v>ปกติ</v>
      </c>
      <c r="N245" s="42">
        <f>sdqครู!AM245</f>
        <v>0</v>
      </c>
      <c r="O245" s="42" t="str">
        <f>sdqครู!AN245</f>
        <v>ปกติ</v>
      </c>
      <c r="P245" s="42">
        <f>sdqครู!AO245</f>
        <v>0</v>
      </c>
      <c r="Q245" s="42" t="str">
        <f>sdqครู!AP245</f>
        <v>ไม่มีจุดแข็ง</v>
      </c>
      <c r="R245" s="42">
        <f>sdqครู!AQ245</f>
        <v>0</v>
      </c>
      <c r="S245" s="42" t="str">
        <f>sdqครู!AR245</f>
        <v>ปกติ</v>
      </c>
    </row>
    <row r="246" spans="1:19" x14ac:dyDescent="0.5">
      <c r="A246" s="40">
        <v>243</v>
      </c>
      <c r="B246" s="41">
        <f>sdqครู!B246</f>
        <v>0</v>
      </c>
      <c r="C246" s="42">
        <f>sdqครู!C246</f>
        <v>0</v>
      </c>
      <c r="D246" s="42">
        <f>sdqครู!D246</f>
        <v>0</v>
      </c>
      <c r="E246" s="42">
        <f>sdqครู!E246</f>
        <v>0</v>
      </c>
      <c r="F246" s="42">
        <f>sdqครู!F246</f>
        <v>0</v>
      </c>
      <c r="G246" s="43">
        <f>sdqครู!G246</f>
        <v>0</v>
      </c>
      <c r="H246" s="42">
        <f>sdqครู!AG246</f>
        <v>0</v>
      </c>
      <c r="I246" s="42" t="str">
        <f>sdqครู!AH246</f>
        <v>ปกติ</v>
      </c>
      <c r="J246" s="42">
        <f>sdqครู!AI246</f>
        <v>0</v>
      </c>
      <c r="K246" s="42" t="str">
        <f>sdqครู!AJ246</f>
        <v>ปกติ</v>
      </c>
      <c r="L246" s="42">
        <f>sdqครู!AK246</f>
        <v>0</v>
      </c>
      <c r="M246" s="42" t="str">
        <f>sdqครู!AL246</f>
        <v>ปกติ</v>
      </c>
      <c r="N246" s="42">
        <f>sdqครู!AM246</f>
        <v>0</v>
      </c>
      <c r="O246" s="42" t="str">
        <f>sdqครู!AN246</f>
        <v>ปกติ</v>
      </c>
      <c r="P246" s="42">
        <f>sdqครู!AO246</f>
        <v>0</v>
      </c>
      <c r="Q246" s="42" t="str">
        <f>sdqครู!AP246</f>
        <v>ไม่มีจุดแข็ง</v>
      </c>
      <c r="R246" s="42">
        <f>sdqครู!AQ246</f>
        <v>0</v>
      </c>
      <c r="S246" s="42" t="str">
        <f>sdqครู!AR246</f>
        <v>ปกติ</v>
      </c>
    </row>
    <row r="247" spans="1:19" x14ac:dyDescent="0.5">
      <c r="A247" s="40">
        <v>244</v>
      </c>
      <c r="B247" s="41">
        <f>sdqครู!B247</f>
        <v>0</v>
      </c>
      <c r="C247" s="42">
        <f>sdqครู!C247</f>
        <v>0</v>
      </c>
      <c r="D247" s="42">
        <f>sdqครู!D247</f>
        <v>0</v>
      </c>
      <c r="E247" s="42">
        <f>sdqครู!E247</f>
        <v>0</v>
      </c>
      <c r="F247" s="42">
        <f>sdqครู!F247</f>
        <v>0</v>
      </c>
      <c r="G247" s="43">
        <f>sdqครู!G247</f>
        <v>0</v>
      </c>
      <c r="H247" s="42">
        <f>sdqครู!AG247</f>
        <v>0</v>
      </c>
      <c r="I247" s="42" t="str">
        <f>sdqครู!AH247</f>
        <v>ปกติ</v>
      </c>
      <c r="J247" s="42">
        <f>sdqครู!AI247</f>
        <v>0</v>
      </c>
      <c r="K247" s="42" t="str">
        <f>sdqครู!AJ247</f>
        <v>ปกติ</v>
      </c>
      <c r="L247" s="42">
        <f>sdqครู!AK247</f>
        <v>0</v>
      </c>
      <c r="M247" s="42" t="str">
        <f>sdqครู!AL247</f>
        <v>ปกติ</v>
      </c>
      <c r="N247" s="42">
        <f>sdqครู!AM247</f>
        <v>0</v>
      </c>
      <c r="O247" s="42" t="str">
        <f>sdqครู!AN247</f>
        <v>ปกติ</v>
      </c>
      <c r="P247" s="42">
        <f>sdqครู!AO247</f>
        <v>0</v>
      </c>
      <c r="Q247" s="42" t="str">
        <f>sdqครู!AP247</f>
        <v>ไม่มีจุดแข็ง</v>
      </c>
      <c r="R247" s="42">
        <f>sdqครู!AQ247</f>
        <v>0</v>
      </c>
      <c r="S247" s="42" t="str">
        <f>sdqครู!AR247</f>
        <v>ปกติ</v>
      </c>
    </row>
    <row r="248" spans="1:19" x14ac:dyDescent="0.5">
      <c r="A248" s="40">
        <v>245</v>
      </c>
      <c r="B248" s="41">
        <f>sdqครู!B248</f>
        <v>0</v>
      </c>
      <c r="C248" s="42">
        <f>sdqครู!C248</f>
        <v>0</v>
      </c>
      <c r="D248" s="42">
        <f>sdqครู!D248</f>
        <v>0</v>
      </c>
      <c r="E248" s="42">
        <f>sdqครู!E248</f>
        <v>0</v>
      </c>
      <c r="F248" s="42">
        <f>sdqครู!F248</f>
        <v>0</v>
      </c>
      <c r="G248" s="43">
        <f>sdqครู!G248</f>
        <v>0</v>
      </c>
      <c r="H248" s="42">
        <f>sdqครู!AG248</f>
        <v>0</v>
      </c>
      <c r="I248" s="42" t="str">
        <f>sdqครู!AH248</f>
        <v>ปกติ</v>
      </c>
      <c r="J248" s="42">
        <f>sdqครู!AI248</f>
        <v>0</v>
      </c>
      <c r="K248" s="42" t="str">
        <f>sdqครู!AJ248</f>
        <v>ปกติ</v>
      </c>
      <c r="L248" s="42">
        <f>sdqครู!AK248</f>
        <v>0</v>
      </c>
      <c r="M248" s="42" t="str">
        <f>sdqครู!AL248</f>
        <v>ปกติ</v>
      </c>
      <c r="N248" s="42">
        <f>sdqครู!AM248</f>
        <v>0</v>
      </c>
      <c r="O248" s="42" t="str">
        <f>sdqครู!AN248</f>
        <v>ปกติ</v>
      </c>
      <c r="P248" s="42">
        <f>sdqครู!AO248</f>
        <v>0</v>
      </c>
      <c r="Q248" s="42" t="str">
        <f>sdqครู!AP248</f>
        <v>ไม่มีจุดแข็ง</v>
      </c>
      <c r="R248" s="42">
        <f>sdqครู!AQ248</f>
        <v>0</v>
      </c>
      <c r="S248" s="42" t="str">
        <f>sdqครู!AR248</f>
        <v>ปกติ</v>
      </c>
    </row>
    <row r="249" spans="1:19" x14ac:dyDescent="0.5">
      <c r="A249" s="40">
        <v>246</v>
      </c>
      <c r="B249" s="41">
        <f>sdqครู!B249</f>
        <v>0</v>
      </c>
      <c r="C249" s="42">
        <f>sdqครู!C249</f>
        <v>0</v>
      </c>
      <c r="D249" s="42">
        <f>sdqครู!D249</f>
        <v>0</v>
      </c>
      <c r="E249" s="42">
        <f>sdqครู!E249</f>
        <v>0</v>
      </c>
      <c r="F249" s="42">
        <f>sdqครู!F249</f>
        <v>0</v>
      </c>
      <c r="G249" s="43">
        <f>sdqครู!G249</f>
        <v>0</v>
      </c>
      <c r="H249" s="42">
        <f>sdqครู!AG249</f>
        <v>0</v>
      </c>
      <c r="I249" s="42" t="str">
        <f>sdqครู!AH249</f>
        <v>ปกติ</v>
      </c>
      <c r="J249" s="42">
        <f>sdqครู!AI249</f>
        <v>0</v>
      </c>
      <c r="K249" s="42" t="str">
        <f>sdqครู!AJ249</f>
        <v>ปกติ</v>
      </c>
      <c r="L249" s="42">
        <f>sdqครู!AK249</f>
        <v>0</v>
      </c>
      <c r="M249" s="42" t="str">
        <f>sdqครู!AL249</f>
        <v>ปกติ</v>
      </c>
      <c r="N249" s="42">
        <f>sdqครู!AM249</f>
        <v>0</v>
      </c>
      <c r="O249" s="42" t="str">
        <f>sdqครู!AN249</f>
        <v>ปกติ</v>
      </c>
      <c r="P249" s="42">
        <f>sdqครู!AO249</f>
        <v>0</v>
      </c>
      <c r="Q249" s="42" t="str">
        <f>sdqครู!AP249</f>
        <v>ไม่มีจุดแข็ง</v>
      </c>
      <c r="R249" s="42">
        <f>sdqครู!AQ249</f>
        <v>0</v>
      </c>
      <c r="S249" s="42" t="str">
        <f>sdqครู!AR249</f>
        <v>ปกติ</v>
      </c>
    </row>
    <row r="250" spans="1:19" x14ac:dyDescent="0.5">
      <c r="A250" s="40">
        <v>247</v>
      </c>
      <c r="B250" s="41">
        <f>sdqครู!B250</f>
        <v>0</v>
      </c>
      <c r="C250" s="42">
        <f>sdqครู!C250</f>
        <v>0</v>
      </c>
      <c r="D250" s="42">
        <f>sdqครู!D250</f>
        <v>0</v>
      </c>
      <c r="E250" s="42">
        <f>sdqครู!E250</f>
        <v>0</v>
      </c>
      <c r="F250" s="42">
        <f>sdqครู!F250</f>
        <v>0</v>
      </c>
      <c r="G250" s="43">
        <f>sdqครู!G250</f>
        <v>0</v>
      </c>
      <c r="H250" s="42">
        <f>sdqครู!AG250</f>
        <v>0</v>
      </c>
      <c r="I250" s="42" t="str">
        <f>sdqครู!AH250</f>
        <v>ปกติ</v>
      </c>
      <c r="J250" s="42">
        <f>sdqครู!AI250</f>
        <v>0</v>
      </c>
      <c r="K250" s="42" t="str">
        <f>sdqครู!AJ250</f>
        <v>ปกติ</v>
      </c>
      <c r="L250" s="42">
        <f>sdqครู!AK250</f>
        <v>0</v>
      </c>
      <c r="M250" s="42" t="str">
        <f>sdqครู!AL250</f>
        <v>ปกติ</v>
      </c>
      <c r="N250" s="42">
        <f>sdqครู!AM250</f>
        <v>0</v>
      </c>
      <c r="O250" s="42" t="str">
        <f>sdqครู!AN250</f>
        <v>ปกติ</v>
      </c>
      <c r="P250" s="42">
        <f>sdqครู!AO250</f>
        <v>0</v>
      </c>
      <c r="Q250" s="42" t="str">
        <f>sdqครู!AP250</f>
        <v>ไม่มีจุดแข็ง</v>
      </c>
      <c r="R250" s="42">
        <f>sdqครู!AQ250</f>
        <v>0</v>
      </c>
      <c r="S250" s="42" t="str">
        <f>sdqครู!AR250</f>
        <v>ปกติ</v>
      </c>
    </row>
    <row r="251" spans="1:19" x14ac:dyDescent="0.5">
      <c r="A251" s="40">
        <v>248</v>
      </c>
      <c r="B251" s="41">
        <f>sdqครู!B251</f>
        <v>0</v>
      </c>
      <c r="C251" s="42">
        <f>sdqครู!C251</f>
        <v>0</v>
      </c>
      <c r="D251" s="42">
        <f>sdqครู!D251</f>
        <v>0</v>
      </c>
      <c r="E251" s="42">
        <f>sdqครู!E251</f>
        <v>0</v>
      </c>
      <c r="F251" s="42">
        <f>sdqครู!F251</f>
        <v>0</v>
      </c>
      <c r="G251" s="43">
        <f>sdqครู!G251</f>
        <v>0</v>
      </c>
      <c r="H251" s="42">
        <f>sdqครู!AG251</f>
        <v>0</v>
      </c>
      <c r="I251" s="42" t="str">
        <f>sdqครู!AH251</f>
        <v>ปกติ</v>
      </c>
      <c r="J251" s="42">
        <f>sdqครู!AI251</f>
        <v>0</v>
      </c>
      <c r="K251" s="42" t="str">
        <f>sdqครู!AJ251</f>
        <v>ปกติ</v>
      </c>
      <c r="L251" s="42">
        <f>sdqครู!AK251</f>
        <v>0</v>
      </c>
      <c r="M251" s="42" t="str">
        <f>sdqครู!AL251</f>
        <v>ปกติ</v>
      </c>
      <c r="N251" s="42">
        <f>sdqครู!AM251</f>
        <v>0</v>
      </c>
      <c r="O251" s="42" t="str">
        <f>sdqครู!AN251</f>
        <v>ปกติ</v>
      </c>
      <c r="P251" s="42">
        <f>sdqครู!AO251</f>
        <v>0</v>
      </c>
      <c r="Q251" s="42" t="str">
        <f>sdqครู!AP251</f>
        <v>ไม่มีจุดแข็ง</v>
      </c>
      <c r="R251" s="42">
        <f>sdqครู!AQ251</f>
        <v>0</v>
      </c>
      <c r="S251" s="42" t="str">
        <f>sdqครู!AR251</f>
        <v>ปกติ</v>
      </c>
    </row>
    <row r="252" spans="1:19" x14ac:dyDescent="0.5">
      <c r="A252" s="40">
        <v>249</v>
      </c>
      <c r="B252" s="41">
        <f>sdqครู!B252</f>
        <v>0</v>
      </c>
      <c r="C252" s="42">
        <f>sdqครู!C252</f>
        <v>0</v>
      </c>
      <c r="D252" s="42">
        <f>sdqครู!D252</f>
        <v>0</v>
      </c>
      <c r="E252" s="42">
        <f>sdqครู!E252</f>
        <v>0</v>
      </c>
      <c r="F252" s="42">
        <f>sdqครู!F252</f>
        <v>0</v>
      </c>
      <c r="G252" s="43">
        <f>sdqครู!G252</f>
        <v>0</v>
      </c>
      <c r="H252" s="42">
        <f>sdqครู!AG252</f>
        <v>0</v>
      </c>
      <c r="I252" s="42" t="str">
        <f>sdqครู!AH252</f>
        <v>ปกติ</v>
      </c>
      <c r="J252" s="42">
        <f>sdqครู!AI252</f>
        <v>0</v>
      </c>
      <c r="K252" s="42" t="str">
        <f>sdqครู!AJ252</f>
        <v>ปกติ</v>
      </c>
      <c r="L252" s="42">
        <f>sdqครู!AK252</f>
        <v>0</v>
      </c>
      <c r="M252" s="42" t="str">
        <f>sdqครู!AL252</f>
        <v>ปกติ</v>
      </c>
      <c r="N252" s="42">
        <f>sdqครู!AM252</f>
        <v>0</v>
      </c>
      <c r="O252" s="42" t="str">
        <f>sdqครู!AN252</f>
        <v>ปกติ</v>
      </c>
      <c r="P252" s="42">
        <f>sdqครู!AO252</f>
        <v>0</v>
      </c>
      <c r="Q252" s="42" t="str">
        <f>sdqครู!AP252</f>
        <v>ไม่มีจุดแข็ง</v>
      </c>
      <c r="R252" s="42">
        <f>sdqครู!AQ252</f>
        <v>0</v>
      </c>
      <c r="S252" s="42" t="str">
        <f>sdqครู!AR252</f>
        <v>ปกติ</v>
      </c>
    </row>
    <row r="253" spans="1:19" x14ac:dyDescent="0.5">
      <c r="A253" s="40">
        <v>250</v>
      </c>
      <c r="B253" s="41">
        <f>sdqครู!B253</f>
        <v>0</v>
      </c>
      <c r="C253" s="42">
        <f>sdqครู!C253</f>
        <v>0</v>
      </c>
      <c r="D253" s="42">
        <f>sdqครู!D253</f>
        <v>0</v>
      </c>
      <c r="E253" s="42">
        <f>sdqครู!E253</f>
        <v>0</v>
      </c>
      <c r="F253" s="42">
        <f>sdqครู!F253</f>
        <v>0</v>
      </c>
      <c r="G253" s="43">
        <f>sdqครู!G253</f>
        <v>0</v>
      </c>
      <c r="H253" s="42">
        <f>sdqครู!AG253</f>
        <v>0</v>
      </c>
      <c r="I253" s="42" t="str">
        <f>sdqครู!AH253</f>
        <v>ปกติ</v>
      </c>
      <c r="J253" s="42">
        <f>sdqครู!AI253</f>
        <v>0</v>
      </c>
      <c r="K253" s="42" t="str">
        <f>sdqครู!AJ253</f>
        <v>ปกติ</v>
      </c>
      <c r="L253" s="42">
        <f>sdqครู!AK253</f>
        <v>0</v>
      </c>
      <c r="M253" s="42" t="str">
        <f>sdqครู!AL253</f>
        <v>ปกติ</v>
      </c>
      <c r="N253" s="42">
        <f>sdqครู!AM253</f>
        <v>0</v>
      </c>
      <c r="O253" s="42" t="str">
        <f>sdqครู!AN253</f>
        <v>ปกติ</v>
      </c>
      <c r="P253" s="42">
        <f>sdqครู!AO253</f>
        <v>0</v>
      </c>
      <c r="Q253" s="42" t="str">
        <f>sdqครู!AP253</f>
        <v>ไม่มีจุดแข็ง</v>
      </c>
      <c r="R253" s="42">
        <f>sdqครู!AQ253</f>
        <v>0</v>
      </c>
      <c r="S253" s="42" t="str">
        <f>sdqครู!AR253</f>
        <v>ปกติ</v>
      </c>
    </row>
    <row r="254" spans="1:19" x14ac:dyDescent="0.5">
      <c r="A254" s="40">
        <v>251</v>
      </c>
      <c r="B254" s="41">
        <f>sdqครู!B254</f>
        <v>0</v>
      </c>
      <c r="C254" s="42">
        <f>sdqครู!C254</f>
        <v>0</v>
      </c>
      <c r="D254" s="42">
        <f>sdqครู!D254</f>
        <v>0</v>
      </c>
      <c r="E254" s="42">
        <f>sdqครู!E254</f>
        <v>0</v>
      </c>
      <c r="F254" s="42">
        <f>sdqครู!F254</f>
        <v>0</v>
      </c>
      <c r="G254" s="43">
        <f>sdqครู!G254</f>
        <v>0</v>
      </c>
      <c r="H254" s="42">
        <f>sdqครู!AG254</f>
        <v>0</v>
      </c>
      <c r="I254" s="42" t="str">
        <f>sdqครู!AH254</f>
        <v>ปกติ</v>
      </c>
      <c r="J254" s="42">
        <f>sdqครู!AI254</f>
        <v>0</v>
      </c>
      <c r="K254" s="42" t="str">
        <f>sdqครู!AJ254</f>
        <v>ปกติ</v>
      </c>
      <c r="L254" s="42">
        <f>sdqครู!AK254</f>
        <v>0</v>
      </c>
      <c r="M254" s="42" t="str">
        <f>sdqครู!AL254</f>
        <v>ปกติ</v>
      </c>
      <c r="N254" s="42">
        <f>sdqครู!AM254</f>
        <v>0</v>
      </c>
      <c r="O254" s="42" t="str">
        <f>sdqครู!AN254</f>
        <v>ปกติ</v>
      </c>
      <c r="P254" s="42">
        <f>sdqครู!AO254</f>
        <v>0</v>
      </c>
      <c r="Q254" s="42" t="str">
        <f>sdqครู!AP254</f>
        <v>ไม่มีจุดแข็ง</v>
      </c>
      <c r="R254" s="42">
        <f>sdqครู!AQ254</f>
        <v>0</v>
      </c>
      <c r="S254" s="42" t="str">
        <f>sdqครู!AR254</f>
        <v>ปกติ</v>
      </c>
    </row>
    <row r="255" spans="1:19" x14ac:dyDescent="0.5">
      <c r="A255" s="40">
        <v>252</v>
      </c>
      <c r="B255" s="41">
        <f>sdqครู!B255</f>
        <v>0</v>
      </c>
      <c r="C255" s="42">
        <f>sdqครู!C255</f>
        <v>0</v>
      </c>
      <c r="D255" s="42">
        <f>sdqครู!D255</f>
        <v>0</v>
      </c>
      <c r="E255" s="42">
        <f>sdqครู!E255</f>
        <v>0</v>
      </c>
      <c r="F255" s="42">
        <f>sdqครู!F255</f>
        <v>0</v>
      </c>
      <c r="G255" s="43">
        <f>sdqครู!G255</f>
        <v>0</v>
      </c>
      <c r="H255" s="42">
        <f>sdqครู!AG255</f>
        <v>0</v>
      </c>
      <c r="I255" s="42" t="str">
        <f>sdqครู!AH255</f>
        <v>ปกติ</v>
      </c>
      <c r="J255" s="42">
        <f>sdqครู!AI255</f>
        <v>0</v>
      </c>
      <c r="K255" s="42" t="str">
        <f>sdqครู!AJ255</f>
        <v>ปกติ</v>
      </c>
      <c r="L255" s="42">
        <f>sdqครู!AK255</f>
        <v>0</v>
      </c>
      <c r="M255" s="42" t="str">
        <f>sdqครู!AL255</f>
        <v>ปกติ</v>
      </c>
      <c r="N255" s="42">
        <f>sdqครู!AM255</f>
        <v>0</v>
      </c>
      <c r="O255" s="42" t="str">
        <f>sdqครู!AN255</f>
        <v>ปกติ</v>
      </c>
      <c r="P255" s="42">
        <f>sdqครู!AO255</f>
        <v>0</v>
      </c>
      <c r="Q255" s="42" t="str">
        <f>sdqครู!AP255</f>
        <v>ไม่มีจุดแข็ง</v>
      </c>
      <c r="R255" s="42">
        <f>sdqครู!AQ255</f>
        <v>0</v>
      </c>
      <c r="S255" s="42" t="str">
        <f>sdqครู!AR255</f>
        <v>ปกติ</v>
      </c>
    </row>
    <row r="256" spans="1:19" x14ac:dyDescent="0.5">
      <c r="A256" s="40">
        <v>253</v>
      </c>
      <c r="B256" s="41">
        <f>sdqครู!B256</f>
        <v>0</v>
      </c>
      <c r="C256" s="42">
        <f>sdqครู!C256</f>
        <v>0</v>
      </c>
      <c r="D256" s="42">
        <f>sdqครู!D256</f>
        <v>0</v>
      </c>
      <c r="E256" s="42">
        <f>sdqครู!E256</f>
        <v>0</v>
      </c>
      <c r="F256" s="42">
        <f>sdqครู!F256</f>
        <v>0</v>
      </c>
      <c r="G256" s="43">
        <f>sdqครู!G256</f>
        <v>0</v>
      </c>
      <c r="H256" s="42">
        <f>sdqครู!AG256</f>
        <v>0</v>
      </c>
      <c r="I256" s="42" t="str">
        <f>sdqครู!AH256</f>
        <v>ปกติ</v>
      </c>
      <c r="J256" s="42">
        <f>sdqครู!AI256</f>
        <v>0</v>
      </c>
      <c r="K256" s="42" t="str">
        <f>sdqครู!AJ256</f>
        <v>ปกติ</v>
      </c>
      <c r="L256" s="42">
        <f>sdqครู!AK256</f>
        <v>0</v>
      </c>
      <c r="M256" s="42" t="str">
        <f>sdqครู!AL256</f>
        <v>ปกติ</v>
      </c>
      <c r="N256" s="42">
        <f>sdqครู!AM256</f>
        <v>0</v>
      </c>
      <c r="O256" s="42" t="str">
        <f>sdqครู!AN256</f>
        <v>ปกติ</v>
      </c>
      <c r="P256" s="42">
        <f>sdqครู!AO256</f>
        <v>0</v>
      </c>
      <c r="Q256" s="42" t="str">
        <f>sdqครู!AP256</f>
        <v>ไม่มีจุดแข็ง</v>
      </c>
      <c r="R256" s="42">
        <f>sdqครู!AQ256</f>
        <v>0</v>
      </c>
      <c r="S256" s="42" t="str">
        <f>sdqครู!AR256</f>
        <v>ปกติ</v>
      </c>
    </row>
    <row r="257" spans="1:19" x14ac:dyDescent="0.5">
      <c r="A257" s="40">
        <v>254</v>
      </c>
      <c r="B257" s="41">
        <f>sdqครู!B257</f>
        <v>0</v>
      </c>
      <c r="C257" s="42">
        <f>sdqครู!C257</f>
        <v>0</v>
      </c>
      <c r="D257" s="42">
        <f>sdqครู!D257</f>
        <v>0</v>
      </c>
      <c r="E257" s="42">
        <f>sdqครู!E257</f>
        <v>0</v>
      </c>
      <c r="F257" s="42">
        <f>sdqครู!F257</f>
        <v>0</v>
      </c>
      <c r="G257" s="43">
        <f>sdqครู!G257</f>
        <v>0</v>
      </c>
      <c r="H257" s="42">
        <f>sdqครู!AG257</f>
        <v>0</v>
      </c>
      <c r="I257" s="42" t="str">
        <f>sdqครู!AH257</f>
        <v>ปกติ</v>
      </c>
      <c r="J257" s="42">
        <f>sdqครู!AI257</f>
        <v>0</v>
      </c>
      <c r="K257" s="42" t="str">
        <f>sdqครู!AJ257</f>
        <v>ปกติ</v>
      </c>
      <c r="L257" s="42">
        <f>sdqครู!AK257</f>
        <v>0</v>
      </c>
      <c r="M257" s="42" t="str">
        <f>sdqครู!AL257</f>
        <v>ปกติ</v>
      </c>
      <c r="N257" s="42">
        <f>sdqครู!AM257</f>
        <v>0</v>
      </c>
      <c r="O257" s="42" t="str">
        <f>sdqครู!AN257</f>
        <v>ปกติ</v>
      </c>
      <c r="P257" s="42">
        <f>sdqครู!AO257</f>
        <v>0</v>
      </c>
      <c r="Q257" s="42" t="str">
        <f>sdqครู!AP257</f>
        <v>ไม่มีจุดแข็ง</v>
      </c>
      <c r="R257" s="42">
        <f>sdqครู!AQ257</f>
        <v>0</v>
      </c>
      <c r="S257" s="42" t="str">
        <f>sdqครู!AR257</f>
        <v>ปกติ</v>
      </c>
    </row>
    <row r="258" spans="1:19" x14ac:dyDescent="0.5">
      <c r="A258" s="40">
        <v>255</v>
      </c>
      <c r="B258" s="41">
        <f>sdqครู!B258</f>
        <v>0</v>
      </c>
      <c r="C258" s="42">
        <f>sdqครู!C258</f>
        <v>0</v>
      </c>
      <c r="D258" s="42">
        <f>sdqครู!D258</f>
        <v>0</v>
      </c>
      <c r="E258" s="42">
        <f>sdqครู!E258</f>
        <v>0</v>
      </c>
      <c r="F258" s="42">
        <f>sdqครู!F258</f>
        <v>0</v>
      </c>
      <c r="G258" s="43">
        <f>sdqครู!G258</f>
        <v>0</v>
      </c>
      <c r="H258" s="42">
        <f>sdqครู!AG258</f>
        <v>0</v>
      </c>
      <c r="I258" s="42" t="str">
        <f>sdqครู!AH258</f>
        <v>ปกติ</v>
      </c>
      <c r="J258" s="42">
        <f>sdqครู!AI258</f>
        <v>0</v>
      </c>
      <c r="K258" s="42" t="str">
        <f>sdqครู!AJ258</f>
        <v>ปกติ</v>
      </c>
      <c r="L258" s="42">
        <f>sdqครู!AK258</f>
        <v>0</v>
      </c>
      <c r="M258" s="42" t="str">
        <f>sdqครู!AL258</f>
        <v>ปกติ</v>
      </c>
      <c r="N258" s="42">
        <f>sdqครู!AM258</f>
        <v>0</v>
      </c>
      <c r="O258" s="42" t="str">
        <f>sdqครู!AN258</f>
        <v>ปกติ</v>
      </c>
      <c r="P258" s="42">
        <f>sdqครู!AO258</f>
        <v>0</v>
      </c>
      <c r="Q258" s="42" t="str">
        <f>sdqครู!AP258</f>
        <v>ไม่มีจุดแข็ง</v>
      </c>
      <c r="R258" s="42">
        <f>sdqครู!AQ258</f>
        <v>0</v>
      </c>
      <c r="S258" s="42" t="str">
        <f>sdqครู!AR258</f>
        <v>ปกติ</v>
      </c>
    </row>
    <row r="259" spans="1:19" x14ac:dyDescent="0.5">
      <c r="A259" s="40">
        <v>256</v>
      </c>
      <c r="B259" s="41">
        <f>sdqครู!B259</f>
        <v>0</v>
      </c>
      <c r="C259" s="42">
        <f>sdqครู!C259</f>
        <v>0</v>
      </c>
      <c r="D259" s="42">
        <f>sdqครู!D259</f>
        <v>0</v>
      </c>
      <c r="E259" s="42">
        <f>sdqครู!E259</f>
        <v>0</v>
      </c>
      <c r="F259" s="42">
        <f>sdqครู!F259</f>
        <v>0</v>
      </c>
      <c r="G259" s="43">
        <f>sdqครู!G259</f>
        <v>0</v>
      </c>
      <c r="H259" s="42">
        <f>sdqครู!AG259</f>
        <v>0</v>
      </c>
      <c r="I259" s="42" t="str">
        <f>sdqครู!AH259</f>
        <v>ปกติ</v>
      </c>
      <c r="J259" s="42">
        <f>sdqครู!AI259</f>
        <v>0</v>
      </c>
      <c r="K259" s="42" t="str">
        <f>sdqครู!AJ259</f>
        <v>ปกติ</v>
      </c>
      <c r="L259" s="42">
        <f>sdqครู!AK259</f>
        <v>0</v>
      </c>
      <c r="M259" s="42" t="str">
        <f>sdqครู!AL259</f>
        <v>ปกติ</v>
      </c>
      <c r="N259" s="42">
        <f>sdqครู!AM259</f>
        <v>0</v>
      </c>
      <c r="O259" s="42" t="str">
        <f>sdqครู!AN259</f>
        <v>ปกติ</v>
      </c>
      <c r="P259" s="42">
        <f>sdqครู!AO259</f>
        <v>0</v>
      </c>
      <c r="Q259" s="42" t="str">
        <f>sdqครู!AP259</f>
        <v>ไม่มีจุดแข็ง</v>
      </c>
      <c r="R259" s="42">
        <f>sdqครู!AQ259</f>
        <v>0</v>
      </c>
      <c r="S259" s="42" t="str">
        <f>sdqครู!AR259</f>
        <v>ปกติ</v>
      </c>
    </row>
    <row r="260" spans="1:19" x14ac:dyDescent="0.5">
      <c r="A260" s="40">
        <v>257</v>
      </c>
      <c r="B260" s="41">
        <f>sdqครู!B260</f>
        <v>0</v>
      </c>
      <c r="C260" s="42">
        <f>sdqครู!C260</f>
        <v>0</v>
      </c>
      <c r="D260" s="42">
        <f>sdqครู!D260</f>
        <v>0</v>
      </c>
      <c r="E260" s="42">
        <f>sdqครู!E260</f>
        <v>0</v>
      </c>
      <c r="F260" s="42">
        <f>sdqครู!F260</f>
        <v>0</v>
      </c>
      <c r="G260" s="43">
        <f>sdqครู!G260</f>
        <v>0</v>
      </c>
      <c r="H260" s="42">
        <f>sdqครู!AG260</f>
        <v>0</v>
      </c>
      <c r="I260" s="42" t="str">
        <f>sdqครู!AH260</f>
        <v>ปกติ</v>
      </c>
      <c r="J260" s="42">
        <f>sdqครู!AI260</f>
        <v>0</v>
      </c>
      <c r="K260" s="42" t="str">
        <f>sdqครู!AJ260</f>
        <v>ปกติ</v>
      </c>
      <c r="L260" s="42">
        <f>sdqครู!AK260</f>
        <v>0</v>
      </c>
      <c r="M260" s="42" t="str">
        <f>sdqครู!AL260</f>
        <v>ปกติ</v>
      </c>
      <c r="N260" s="42">
        <f>sdqครู!AM260</f>
        <v>0</v>
      </c>
      <c r="O260" s="42" t="str">
        <f>sdqครู!AN260</f>
        <v>ปกติ</v>
      </c>
      <c r="P260" s="42">
        <f>sdqครู!AO260</f>
        <v>0</v>
      </c>
      <c r="Q260" s="42" t="str">
        <f>sdqครู!AP260</f>
        <v>ไม่มีจุดแข็ง</v>
      </c>
      <c r="R260" s="42">
        <f>sdqครู!AQ260</f>
        <v>0</v>
      </c>
      <c r="S260" s="42" t="str">
        <f>sdqครู!AR260</f>
        <v>ปกติ</v>
      </c>
    </row>
    <row r="261" spans="1:19" x14ac:dyDescent="0.5">
      <c r="A261" s="40">
        <v>258</v>
      </c>
      <c r="B261" s="41">
        <f>sdqครู!B261</f>
        <v>0</v>
      </c>
      <c r="C261" s="42">
        <f>sdqครู!C261</f>
        <v>0</v>
      </c>
      <c r="D261" s="42">
        <f>sdqครู!D261</f>
        <v>0</v>
      </c>
      <c r="E261" s="42">
        <f>sdqครู!E261</f>
        <v>0</v>
      </c>
      <c r="F261" s="42">
        <f>sdqครู!F261</f>
        <v>0</v>
      </c>
      <c r="G261" s="43">
        <f>sdqครู!G261</f>
        <v>0</v>
      </c>
      <c r="H261" s="42">
        <f>sdqครู!AG261</f>
        <v>0</v>
      </c>
      <c r="I261" s="42" t="str">
        <f>sdqครู!AH261</f>
        <v>ปกติ</v>
      </c>
      <c r="J261" s="42">
        <f>sdqครู!AI261</f>
        <v>0</v>
      </c>
      <c r="K261" s="42" t="str">
        <f>sdqครู!AJ261</f>
        <v>ปกติ</v>
      </c>
      <c r="L261" s="42">
        <f>sdqครู!AK261</f>
        <v>0</v>
      </c>
      <c r="M261" s="42" t="str">
        <f>sdqครู!AL261</f>
        <v>ปกติ</v>
      </c>
      <c r="N261" s="42">
        <f>sdqครู!AM261</f>
        <v>0</v>
      </c>
      <c r="O261" s="42" t="str">
        <f>sdqครู!AN261</f>
        <v>ปกติ</v>
      </c>
      <c r="P261" s="42">
        <f>sdqครู!AO261</f>
        <v>0</v>
      </c>
      <c r="Q261" s="42" t="str">
        <f>sdqครู!AP261</f>
        <v>ไม่มีจุดแข็ง</v>
      </c>
      <c r="R261" s="42">
        <f>sdqครู!AQ261</f>
        <v>0</v>
      </c>
      <c r="S261" s="42" t="str">
        <f>sdqครู!AR261</f>
        <v>ปกติ</v>
      </c>
    </row>
    <row r="262" spans="1:19" x14ac:dyDescent="0.5">
      <c r="A262" s="40">
        <v>259</v>
      </c>
      <c r="B262" s="41">
        <f>sdqครู!B262</f>
        <v>0</v>
      </c>
      <c r="C262" s="42">
        <f>sdqครู!C262</f>
        <v>0</v>
      </c>
      <c r="D262" s="42">
        <f>sdqครู!D262</f>
        <v>0</v>
      </c>
      <c r="E262" s="42">
        <f>sdqครู!E262</f>
        <v>0</v>
      </c>
      <c r="F262" s="42">
        <f>sdqครู!F262</f>
        <v>0</v>
      </c>
      <c r="G262" s="43">
        <f>sdqครู!G262</f>
        <v>0</v>
      </c>
      <c r="H262" s="42">
        <f>sdqครู!AG262</f>
        <v>0</v>
      </c>
      <c r="I262" s="42" t="str">
        <f>sdqครู!AH262</f>
        <v>ปกติ</v>
      </c>
      <c r="J262" s="42">
        <f>sdqครู!AI262</f>
        <v>0</v>
      </c>
      <c r="K262" s="42" t="str">
        <f>sdqครู!AJ262</f>
        <v>ปกติ</v>
      </c>
      <c r="L262" s="42">
        <f>sdqครู!AK262</f>
        <v>0</v>
      </c>
      <c r="M262" s="42" t="str">
        <f>sdqครู!AL262</f>
        <v>ปกติ</v>
      </c>
      <c r="N262" s="42">
        <f>sdqครู!AM262</f>
        <v>0</v>
      </c>
      <c r="O262" s="42" t="str">
        <f>sdqครู!AN262</f>
        <v>ปกติ</v>
      </c>
      <c r="P262" s="42">
        <f>sdqครู!AO262</f>
        <v>0</v>
      </c>
      <c r="Q262" s="42" t="str">
        <f>sdqครู!AP262</f>
        <v>ไม่มีจุดแข็ง</v>
      </c>
      <c r="R262" s="42">
        <f>sdqครู!AQ262</f>
        <v>0</v>
      </c>
      <c r="S262" s="42" t="str">
        <f>sdqครู!AR262</f>
        <v>ปกติ</v>
      </c>
    </row>
    <row r="263" spans="1:19" x14ac:dyDescent="0.5">
      <c r="A263" s="40">
        <v>260</v>
      </c>
      <c r="B263" s="41">
        <f>sdqครู!B263</f>
        <v>0</v>
      </c>
      <c r="C263" s="42">
        <f>sdqครู!C263</f>
        <v>0</v>
      </c>
      <c r="D263" s="42">
        <f>sdqครู!D263</f>
        <v>0</v>
      </c>
      <c r="E263" s="42">
        <f>sdqครู!E263</f>
        <v>0</v>
      </c>
      <c r="F263" s="42">
        <f>sdqครู!F263</f>
        <v>0</v>
      </c>
      <c r="G263" s="43">
        <f>sdqครู!G263</f>
        <v>0</v>
      </c>
      <c r="H263" s="42">
        <f>sdqครู!AG263</f>
        <v>0</v>
      </c>
      <c r="I263" s="42" t="str">
        <f>sdqครู!AH263</f>
        <v>ปกติ</v>
      </c>
      <c r="J263" s="42">
        <f>sdqครู!AI263</f>
        <v>0</v>
      </c>
      <c r="K263" s="42" t="str">
        <f>sdqครู!AJ263</f>
        <v>ปกติ</v>
      </c>
      <c r="L263" s="42">
        <f>sdqครู!AK263</f>
        <v>0</v>
      </c>
      <c r="M263" s="42" t="str">
        <f>sdqครู!AL263</f>
        <v>ปกติ</v>
      </c>
      <c r="N263" s="42">
        <f>sdqครู!AM263</f>
        <v>0</v>
      </c>
      <c r="O263" s="42" t="str">
        <f>sdqครู!AN263</f>
        <v>ปกติ</v>
      </c>
      <c r="P263" s="42">
        <f>sdqครู!AO263</f>
        <v>0</v>
      </c>
      <c r="Q263" s="42" t="str">
        <f>sdqครู!AP263</f>
        <v>ไม่มีจุดแข็ง</v>
      </c>
      <c r="R263" s="42">
        <f>sdqครู!AQ263</f>
        <v>0</v>
      </c>
      <c r="S263" s="42" t="str">
        <f>sdqครู!AR263</f>
        <v>ปกติ</v>
      </c>
    </row>
    <row r="264" spans="1:19" x14ac:dyDescent="0.5">
      <c r="A264" s="40">
        <v>261</v>
      </c>
      <c r="B264" s="41">
        <f>sdqครู!B264</f>
        <v>0</v>
      </c>
      <c r="C264" s="42">
        <f>sdqครู!C264</f>
        <v>0</v>
      </c>
      <c r="D264" s="42">
        <f>sdqครู!D264</f>
        <v>0</v>
      </c>
      <c r="E264" s="42">
        <f>sdqครู!E264</f>
        <v>0</v>
      </c>
      <c r="F264" s="42">
        <f>sdqครู!F264</f>
        <v>0</v>
      </c>
      <c r="G264" s="43">
        <f>sdqครู!G264</f>
        <v>0</v>
      </c>
      <c r="H264" s="42">
        <f>sdqครู!AG264</f>
        <v>0</v>
      </c>
      <c r="I264" s="42" t="str">
        <f>sdqครู!AH264</f>
        <v>ปกติ</v>
      </c>
      <c r="J264" s="42">
        <f>sdqครู!AI264</f>
        <v>0</v>
      </c>
      <c r="K264" s="42" t="str">
        <f>sdqครู!AJ264</f>
        <v>ปกติ</v>
      </c>
      <c r="L264" s="42">
        <f>sdqครู!AK264</f>
        <v>0</v>
      </c>
      <c r="M264" s="42" t="str">
        <f>sdqครู!AL264</f>
        <v>ปกติ</v>
      </c>
      <c r="N264" s="42">
        <f>sdqครู!AM264</f>
        <v>0</v>
      </c>
      <c r="O264" s="42" t="str">
        <f>sdqครู!AN264</f>
        <v>ปกติ</v>
      </c>
      <c r="P264" s="42">
        <f>sdqครู!AO264</f>
        <v>0</v>
      </c>
      <c r="Q264" s="42" t="str">
        <f>sdqครู!AP264</f>
        <v>ไม่มีจุดแข็ง</v>
      </c>
      <c r="R264" s="42">
        <f>sdqครู!AQ264</f>
        <v>0</v>
      </c>
      <c r="S264" s="42" t="str">
        <f>sdqครู!AR264</f>
        <v>ปกติ</v>
      </c>
    </row>
    <row r="265" spans="1:19" x14ac:dyDescent="0.5">
      <c r="A265" s="40">
        <v>262</v>
      </c>
      <c r="B265" s="41">
        <f>sdqครู!B265</f>
        <v>0</v>
      </c>
      <c r="C265" s="42">
        <f>sdqครู!C265</f>
        <v>0</v>
      </c>
      <c r="D265" s="42">
        <f>sdqครู!D265</f>
        <v>0</v>
      </c>
      <c r="E265" s="42">
        <f>sdqครู!E265</f>
        <v>0</v>
      </c>
      <c r="F265" s="42">
        <f>sdqครู!F265</f>
        <v>0</v>
      </c>
      <c r="G265" s="43">
        <f>sdqครู!G265</f>
        <v>0</v>
      </c>
      <c r="H265" s="42">
        <f>sdqครู!AG265</f>
        <v>0</v>
      </c>
      <c r="I265" s="42" t="str">
        <f>sdqครู!AH265</f>
        <v>ปกติ</v>
      </c>
      <c r="J265" s="42">
        <f>sdqครู!AI265</f>
        <v>0</v>
      </c>
      <c r="K265" s="42" t="str">
        <f>sdqครู!AJ265</f>
        <v>ปกติ</v>
      </c>
      <c r="L265" s="42">
        <f>sdqครู!AK265</f>
        <v>0</v>
      </c>
      <c r="M265" s="42" t="str">
        <f>sdqครู!AL265</f>
        <v>ปกติ</v>
      </c>
      <c r="N265" s="42">
        <f>sdqครู!AM265</f>
        <v>0</v>
      </c>
      <c r="O265" s="42" t="str">
        <f>sdqครู!AN265</f>
        <v>ปกติ</v>
      </c>
      <c r="P265" s="42">
        <f>sdqครู!AO265</f>
        <v>0</v>
      </c>
      <c r="Q265" s="42" t="str">
        <f>sdqครู!AP265</f>
        <v>ไม่มีจุดแข็ง</v>
      </c>
      <c r="R265" s="42">
        <f>sdqครู!AQ265</f>
        <v>0</v>
      </c>
      <c r="S265" s="42" t="str">
        <f>sdqครู!AR265</f>
        <v>ปกติ</v>
      </c>
    </row>
    <row r="266" spans="1:19" x14ac:dyDescent="0.5">
      <c r="A266" s="40">
        <v>263</v>
      </c>
      <c r="B266" s="41">
        <f>sdqครู!B266</f>
        <v>0</v>
      </c>
      <c r="C266" s="42">
        <f>sdqครู!C266</f>
        <v>0</v>
      </c>
      <c r="D266" s="42">
        <f>sdqครู!D266</f>
        <v>0</v>
      </c>
      <c r="E266" s="42">
        <f>sdqครู!E266</f>
        <v>0</v>
      </c>
      <c r="F266" s="42">
        <f>sdqครู!F266</f>
        <v>0</v>
      </c>
      <c r="G266" s="43">
        <f>sdqครู!G266</f>
        <v>0</v>
      </c>
      <c r="H266" s="42">
        <f>sdqครู!AG266</f>
        <v>0</v>
      </c>
      <c r="I266" s="42" t="str">
        <f>sdqครู!AH266</f>
        <v>ปกติ</v>
      </c>
      <c r="J266" s="42">
        <f>sdqครู!AI266</f>
        <v>0</v>
      </c>
      <c r="K266" s="42" t="str">
        <f>sdqครู!AJ266</f>
        <v>ปกติ</v>
      </c>
      <c r="L266" s="42">
        <f>sdqครู!AK266</f>
        <v>0</v>
      </c>
      <c r="M266" s="42" t="str">
        <f>sdqครู!AL266</f>
        <v>ปกติ</v>
      </c>
      <c r="N266" s="42">
        <f>sdqครู!AM266</f>
        <v>0</v>
      </c>
      <c r="O266" s="42" t="str">
        <f>sdqครู!AN266</f>
        <v>ปกติ</v>
      </c>
      <c r="P266" s="42">
        <f>sdqครู!AO266</f>
        <v>0</v>
      </c>
      <c r="Q266" s="42" t="str">
        <f>sdqครู!AP266</f>
        <v>ไม่มีจุดแข็ง</v>
      </c>
      <c r="R266" s="42">
        <f>sdqครู!AQ266</f>
        <v>0</v>
      </c>
      <c r="S266" s="42" t="str">
        <f>sdqครู!AR266</f>
        <v>ปกติ</v>
      </c>
    </row>
    <row r="267" spans="1:19" x14ac:dyDescent="0.5">
      <c r="A267" s="40">
        <v>264</v>
      </c>
      <c r="B267" s="41">
        <f>sdqครู!B267</f>
        <v>0</v>
      </c>
      <c r="C267" s="42">
        <f>sdqครู!C267</f>
        <v>0</v>
      </c>
      <c r="D267" s="42">
        <f>sdqครู!D267</f>
        <v>0</v>
      </c>
      <c r="E267" s="42">
        <f>sdqครู!E267</f>
        <v>0</v>
      </c>
      <c r="F267" s="42">
        <f>sdqครู!F267</f>
        <v>0</v>
      </c>
      <c r="G267" s="43">
        <f>sdqครู!G267</f>
        <v>0</v>
      </c>
      <c r="H267" s="42">
        <f>sdqครู!AG267</f>
        <v>0</v>
      </c>
      <c r="I267" s="42" t="str">
        <f>sdqครู!AH267</f>
        <v>ปกติ</v>
      </c>
      <c r="J267" s="42">
        <f>sdqครู!AI267</f>
        <v>0</v>
      </c>
      <c r="K267" s="42" t="str">
        <f>sdqครู!AJ267</f>
        <v>ปกติ</v>
      </c>
      <c r="L267" s="42">
        <f>sdqครู!AK267</f>
        <v>0</v>
      </c>
      <c r="M267" s="42" t="str">
        <f>sdqครู!AL267</f>
        <v>ปกติ</v>
      </c>
      <c r="N267" s="42">
        <f>sdqครู!AM267</f>
        <v>0</v>
      </c>
      <c r="O267" s="42" t="str">
        <f>sdqครู!AN267</f>
        <v>ปกติ</v>
      </c>
      <c r="P267" s="42">
        <f>sdqครู!AO267</f>
        <v>0</v>
      </c>
      <c r="Q267" s="42" t="str">
        <f>sdqครู!AP267</f>
        <v>ไม่มีจุดแข็ง</v>
      </c>
      <c r="R267" s="42">
        <f>sdqครู!AQ267</f>
        <v>0</v>
      </c>
      <c r="S267" s="42" t="str">
        <f>sdqครู!AR267</f>
        <v>ปกติ</v>
      </c>
    </row>
    <row r="268" spans="1:19" x14ac:dyDescent="0.5">
      <c r="A268" s="40">
        <v>265</v>
      </c>
      <c r="B268" s="41">
        <f>sdqครู!B268</f>
        <v>0</v>
      </c>
      <c r="C268" s="42">
        <f>sdqครู!C268</f>
        <v>0</v>
      </c>
      <c r="D268" s="42">
        <f>sdqครู!D268</f>
        <v>0</v>
      </c>
      <c r="E268" s="42">
        <f>sdqครู!E268</f>
        <v>0</v>
      </c>
      <c r="F268" s="42">
        <f>sdqครู!F268</f>
        <v>0</v>
      </c>
      <c r="G268" s="43">
        <f>sdqครู!G268</f>
        <v>0</v>
      </c>
      <c r="H268" s="42">
        <f>sdqครู!AG268</f>
        <v>0</v>
      </c>
      <c r="I268" s="42" t="str">
        <f>sdqครู!AH268</f>
        <v>ปกติ</v>
      </c>
      <c r="J268" s="42">
        <f>sdqครู!AI268</f>
        <v>0</v>
      </c>
      <c r="K268" s="42" t="str">
        <f>sdqครู!AJ268</f>
        <v>ปกติ</v>
      </c>
      <c r="L268" s="42">
        <f>sdqครู!AK268</f>
        <v>0</v>
      </c>
      <c r="M268" s="42" t="str">
        <f>sdqครู!AL268</f>
        <v>ปกติ</v>
      </c>
      <c r="N268" s="42">
        <f>sdqครู!AM268</f>
        <v>0</v>
      </c>
      <c r="O268" s="42" t="str">
        <f>sdqครู!AN268</f>
        <v>ปกติ</v>
      </c>
      <c r="P268" s="42">
        <f>sdqครู!AO268</f>
        <v>0</v>
      </c>
      <c r="Q268" s="42" t="str">
        <f>sdqครู!AP268</f>
        <v>ไม่มีจุดแข็ง</v>
      </c>
      <c r="R268" s="42">
        <f>sdqครู!AQ268</f>
        <v>0</v>
      </c>
      <c r="S268" s="42" t="str">
        <f>sdqครู!AR268</f>
        <v>ปกติ</v>
      </c>
    </row>
    <row r="269" spans="1:19" x14ac:dyDescent="0.5">
      <c r="A269" s="40">
        <v>266</v>
      </c>
      <c r="B269" s="41">
        <f>sdqครู!B269</f>
        <v>0</v>
      </c>
      <c r="C269" s="42">
        <f>sdqครู!C269</f>
        <v>0</v>
      </c>
      <c r="D269" s="42">
        <f>sdqครู!D269</f>
        <v>0</v>
      </c>
      <c r="E269" s="42">
        <f>sdqครู!E269</f>
        <v>0</v>
      </c>
      <c r="F269" s="42">
        <f>sdqครู!F269</f>
        <v>0</v>
      </c>
      <c r="G269" s="43">
        <f>sdqครู!G269</f>
        <v>0</v>
      </c>
      <c r="H269" s="42">
        <f>sdqครู!AG269</f>
        <v>0</v>
      </c>
      <c r="I269" s="42" t="str">
        <f>sdqครู!AH269</f>
        <v>ปกติ</v>
      </c>
      <c r="J269" s="42">
        <f>sdqครู!AI269</f>
        <v>0</v>
      </c>
      <c r="K269" s="42" t="str">
        <f>sdqครู!AJ269</f>
        <v>ปกติ</v>
      </c>
      <c r="L269" s="42">
        <f>sdqครู!AK269</f>
        <v>0</v>
      </c>
      <c r="M269" s="42" t="str">
        <f>sdqครู!AL269</f>
        <v>ปกติ</v>
      </c>
      <c r="N269" s="42">
        <f>sdqครู!AM269</f>
        <v>0</v>
      </c>
      <c r="O269" s="42" t="str">
        <f>sdqครู!AN269</f>
        <v>ปกติ</v>
      </c>
      <c r="P269" s="42">
        <f>sdqครู!AO269</f>
        <v>0</v>
      </c>
      <c r="Q269" s="42" t="str">
        <f>sdqครู!AP269</f>
        <v>ไม่มีจุดแข็ง</v>
      </c>
      <c r="R269" s="42">
        <f>sdqครู!AQ269</f>
        <v>0</v>
      </c>
      <c r="S269" s="42" t="str">
        <f>sdqครู!AR269</f>
        <v>ปกติ</v>
      </c>
    </row>
    <row r="270" spans="1:19" x14ac:dyDescent="0.5">
      <c r="A270" s="40">
        <v>267</v>
      </c>
      <c r="B270" s="41">
        <f>sdqครู!B270</f>
        <v>0</v>
      </c>
      <c r="C270" s="42">
        <f>sdqครู!C270</f>
        <v>0</v>
      </c>
      <c r="D270" s="42">
        <f>sdqครู!D270</f>
        <v>0</v>
      </c>
      <c r="E270" s="42">
        <f>sdqครู!E270</f>
        <v>0</v>
      </c>
      <c r="F270" s="42">
        <f>sdqครู!F270</f>
        <v>0</v>
      </c>
      <c r="G270" s="43">
        <f>sdqครู!G270</f>
        <v>0</v>
      </c>
      <c r="H270" s="42">
        <f>sdqครู!AG270</f>
        <v>0</v>
      </c>
      <c r="I270" s="42" t="str">
        <f>sdqครู!AH270</f>
        <v>ปกติ</v>
      </c>
      <c r="J270" s="42">
        <f>sdqครู!AI270</f>
        <v>0</v>
      </c>
      <c r="K270" s="42" t="str">
        <f>sdqครู!AJ270</f>
        <v>ปกติ</v>
      </c>
      <c r="L270" s="42">
        <f>sdqครู!AK270</f>
        <v>0</v>
      </c>
      <c r="M270" s="42" t="str">
        <f>sdqครู!AL270</f>
        <v>ปกติ</v>
      </c>
      <c r="N270" s="42">
        <f>sdqครู!AM270</f>
        <v>0</v>
      </c>
      <c r="O270" s="42" t="str">
        <f>sdqครู!AN270</f>
        <v>ปกติ</v>
      </c>
      <c r="P270" s="42">
        <f>sdqครู!AO270</f>
        <v>0</v>
      </c>
      <c r="Q270" s="42" t="str">
        <f>sdqครู!AP270</f>
        <v>ไม่มีจุดแข็ง</v>
      </c>
      <c r="R270" s="42">
        <f>sdqครู!AQ270</f>
        <v>0</v>
      </c>
      <c r="S270" s="42" t="str">
        <f>sdqครู!AR270</f>
        <v>ปกติ</v>
      </c>
    </row>
    <row r="271" spans="1:19" x14ac:dyDescent="0.5">
      <c r="A271" s="40">
        <v>268</v>
      </c>
      <c r="B271" s="41">
        <f>sdqครู!B271</f>
        <v>0</v>
      </c>
      <c r="C271" s="42">
        <f>sdqครู!C271</f>
        <v>0</v>
      </c>
      <c r="D271" s="42">
        <f>sdqครู!D271</f>
        <v>0</v>
      </c>
      <c r="E271" s="42">
        <f>sdqครู!E271</f>
        <v>0</v>
      </c>
      <c r="F271" s="42">
        <f>sdqครู!F271</f>
        <v>0</v>
      </c>
      <c r="G271" s="43">
        <f>sdqครู!G271</f>
        <v>0</v>
      </c>
      <c r="H271" s="42">
        <f>sdqครู!AG271</f>
        <v>0</v>
      </c>
      <c r="I271" s="42" t="str">
        <f>sdqครู!AH271</f>
        <v>ปกติ</v>
      </c>
      <c r="J271" s="42">
        <f>sdqครู!AI271</f>
        <v>0</v>
      </c>
      <c r="K271" s="42" t="str">
        <f>sdqครู!AJ271</f>
        <v>ปกติ</v>
      </c>
      <c r="L271" s="42">
        <f>sdqครู!AK271</f>
        <v>0</v>
      </c>
      <c r="M271" s="42" t="str">
        <f>sdqครู!AL271</f>
        <v>ปกติ</v>
      </c>
      <c r="N271" s="42">
        <f>sdqครู!AM271</f>
        <v>0</v>
      </c>
      <c r="O271" s="42" t="str">
        <f>sdqครู!AN271</f>
        <v>ปกติ</v>
      </c>
      <c r="P271" s="42">
        <f>sdqครู!AO271</f>
        <v>0</v>
      </c>
      <c r="Q271" s="42" t="str">
        <f>sdqครู!AP271</f>
        <v>ไม่มีจุดแข็ง</v>
      </c>
      <c r="R271" s="42">
        <f>sdqครู!AQ271</f>
        <v>0</v>
      </c>
      <c r="S271" s="42" t="str">
        <f>sdqครู!AR271</f>
        <v>ปกติ</v>
      </c>
    </row>
    <row r="272" spans="1:19" x14ac:dyDescent="0.5">
      <c r="A272" s="40">
        <v>269</v>
      </c>
      <c r="B272" s="41">
        <f>sdqครู!B272</f>
        <v>0</v>
      </c>
      <c r="C272" s="42">
        <f>sdqครู!C272</f>
        <v>0</v>
      </c>
      <c r="D272" s="42">
        <f>sdqครู!D272</f>
        <v>0</v>
      </c>
      <c r="E272" s="42">
        <f>sdqครู!E272</f>
        <v>0</v>
      </c>
      <c r="F272" s="42">
        <f>sdqครู!F272</f>
        <v>0</v>
      </c>
      <c r="G272" s="43">
        <f>sdqครู!G272</f>
        <v>0</v>
      </c>
      <c r="H272" s="42">
        <f>sdqครู!AG272</f>
        <v>0</v>
      </c>
      <c r="I272" s="42" t="str">
        <f>sdqครู!AH272</f>
        <v>ปกติ</v>
      </c>
      <c r="J272" s="42">
        <f>sdqครู!AI272</f>
        <v>0</v>
      </c>
      <c r="K272" s="42" t="str">
        <f>sdqครู!AJ272</f>
        <v>ปกติ</v>
      </c>
      <c r="L272" s="42">
        <f>sdqครู!AK272</f>
        <v>0</v>
      </c>
      <c r="M272" s="42" t="str">
        <f>sdqครู!AL272</f>
        <v>ปกติ</v>
      </c>
      <c r="N272" s="42">
        <f>sdqครู!AM272</f>
        <v>0</v>
      </c>
      <c r="O272" s="42" t="str">
        <f>sdqครู!AN272</f>
        <v>ปกติ</v>
      </c>
      <c r="P272" s="42">
        <f>sdqครู!AO272</f>
        <v>0</v>
      </c>
      <c r="Q272" s="42" t="str">
        <f>sdqครู!AP272</f>
        <v>ไม่มีจุดแข็ง</v>
      </c>
      <c r="R272" s="42">
        <f>sdqครู!AQ272</f>
        <v>0</v>
      </c>
      <c r="S272" s="42" t="str">
        <f>sdqครู!AR272</f>
        <v>ปกติ</v>
      </c>
    </row>
    <row r="273" spans="1:19" x14ac:dyDescent="0.5">
      <c r="A273" s="40">
        <v>270</v>
      </c>
      <c r="B273" s="41">
        <f>sdqครู!B273</f>
        <v>0</v>
      </c>
      <c r="C273" s="42">
        <f>sdqครู!C273</f>
        <v>0</v>
      </c>
      <c r="D273" s="42">
        <f>sdqครู!D273</f>
        <v>0</v>
      </c>
      <c r="E273" s="42">
        <f>sdqครู!E273</f>
        <v>0</v>
      </c>
      <c r="F273" s="42">
        <f>sdqครู!F273</f>
        <v>0</v>
      </c>
      <c r="G273" s="43">
        <f>sdqครู!G273</f>
        <v>0</v>
      </c>
      <c r="H273" s="42">
        <f>sdqครู!AG273</f>
        <v>0</v>
      </c>
      <c r="I273" s="42" t="str">
        <f>sdqครู!AH273</f>
        <v>ปกติ</v>
      </c>
      <c r="J273" s="42">
        <f>sdqครู!AI273</f>
        <v>0</v>
      </c>
      <c r="K273" s="42" t="str">
        <f>sdqครู!AJ273</f>
        <v>ปกติ</v>
      </c>
      <c r="L273" s="42">
        <f>sdqครู!AK273</f>
        <v>0</v>
      </c>
      <c r="M273" s="42" t="str">
        <f>sdqครู!AL273</f>
        <v>ปกติ</v>
      </c>
      <c r="N273" s="42">
        <f>sdqครู!AM273</f>
        <v>0</v>
      </c>
      <c r="O273" s="42" t="str">
        <f>sdqครู!AN273</f>
        <v>ปกติ</v>
      </c>
      <c r="P273" s="42">
        <f>sdqครู!AO273</f>
        <v>0</v>
      </c>
      <c r="Q273" s="42" t="str">
        <f>sdqครู!AP273</f>
        <v>ไม่มีจุดแข็ง</v>
      </c>
      <c r="R273" s="42">
        <f>sdqครู!AQ273</f>
        <v>0</v>
      </c>
      <c r="S273" s="42" t="str">
        <f>sdqครู!AR273</f>
        <v>ปกติ</v>
      </c>
    </row>
    <row r="274" spans="1:19" x14ac:dyDescent="0.5">
      <c r="A274" s="40">
        <v>271</v>
      </c>
      <c r="B274" s="41">
        <f>sdqครู!B274</f>
        <v>0</v>
      </c>
      <c r="C274" s="42">
        <f>sdqครู!C274</f>
        <v>0</v>
      </c>
      <c r="D274" s="42">
        <f>sdqครู!D274</f>
        <v>0</v>
      </c>
      <c r="E274" s="42">
        <f>sdqครู!E274</f>
        <v>0</v>
      </c>
      <c r="F274" s="42">
        <f>sdqครู!F274</f>
        <v>0</v>
      </c>
      <c r="G274" s="43">
        <f>sdqครู!G274</f>
        <v>0</v>
      </c>
      <c r="H274" s="42">
        <f>sdqครู!AG274</f>
        <v>0</v>
      </c>
      <c r="I274" s="42" t="str">
        <f>sdqครู!AH274</f>
        <v>ปกติ</v>
      </c>
      <c r="J274" s="42">
        <f>sdqครู!AI274</f>
        <v>0</v>
      </c>
      <c r="K274" s="42" t="str">
        <f>sdqครู!AJ274</f>
        <v>ปกติ</v>
      </c>
      <c r="L274" s="42">
        <f>sdqครู!AK274</f>
        <v>0</v>
      </c>
      <c r="M274" s="42" t="str">
        <f>sdqครู!AL274</f>
        <v>ปกติ</v>
      </c>
      <c r="N274" s="42">
        <f>sdqครู!AM274</f>
        <v>0</v>
      </c>
      <c r="O274" s="42" t="str">
        <f>sdqครู!AN274</f>
        <v>ปกติ</v>
      </c>
      <c r="P274" s="42">
        <f>sdqครู!AO274</f>
        <v>0</v>
      </c>
      <c r="Q274" s="42" t="str">
        <f>sdqครู!AP274</f>
        <v>ไม่มีจุดแข็ง</v>
      </c>
      <c r="R274" s="42">
        <f>sdqครู!AQ274</f>
        <v>0</v>
      </c>
      <c r="S274" s="42" t="str">
        <f>sdqครู!AR274</f>
        <v>ปกติ</v>
      </c>
    </row>
    <row r="275" spans="1:19" x14ac:dyDescent="0.5">
      <c r="A275" s="40">
        <v>272</v>
      </c>
      <c r="B275" s="41">
        <f>sdqครู!B275</f>
        <v>0</v>
      </c>
      <c r="C275" s="42">
        <f>sdqครู!C275</f>
        <v>0</v>
      </c>
      <c r="D275" s="42">
        <f>sdqครู!D275</f>
        <v>0</v>
      </c>
      <c r="E275" s="42">
        <f>sdqครู!E275</f>
        <v>0</v>
      </c>
      <c r="F275" s="42">
        <f>sdqครู!F275</f>
        <v>0</v>
      </c>
      <c r="G275" s="43">
        <f>sdqครู!G275</f>
        <v>0</v>
      </c>
      <c r="H275" s="42">
        <f>sdqครู!AG275</f>
        <v>0</v>
      </c>
      <c r="I275" s="42" t="str">
        <f>sdqครู!AH275</f>
        <v>ปกติ</v>
      </c>
      <c r="J275" s="42">
        <f>sdqครู!AI275</f>
        <v>0</v>
      </c>
      <c r="K275" s="42" t="str">
        <f>sdqครู!AJ275</f>
        <v>ปกติ</v>
      </c>
      <c r="L275" s="42">
        <f>sdqครู!AK275</f>
        <v>0</v>
      </c>
      <c r="M275" s="42" t="str">
        <f>sdqครู!AL275</f>
        <v>ปกติ</v>
      </c>
      <c r="N275" s="42">
        <f>sdqครู!AM275</f>
        <v>0</v>
      </c>
      <c r="O275" s="42" t="str">
        <f>sdqครู!AN275</f>
        <v>ปกติ</v>
      </c>
      <c r="P275" s="42">
        <f>sdqครู!AO275</f>
        <v>0</v>
      </c>
      <c r="Q275" s="42" t="str">
        <f>sdqครู!AP275</f>
        <v>ไม่มีจุดแข็ง</v>
      </c>
      <c r="R275" s="42">
        <f>sdqครู!AQ275</f>
        <v>0</v>
      </c>
      <c r="S275" s="42" t="str">
        <f>sdqครู!AR275</f>
        <v>ปกติ</v>
      </c>
    </row>
    <row r="276" spans="1:19" x14ac:dyDescent="0.5">
      <c r="A276" s="40">
        <v>273</v>
      </c>
      <c r="B276" s="41">
        <f>sdqครู!B276</f>
        <v>0</v>
      </c>
      <c r="C276" s="42">
        <f>sdqครู!C276</f>
        <v>0</v>
      </c>
      <c r="D276" s="42">
        <f>sdqครู!D276</f>
        <v>0</v>
      </c>
      <c r="E276" s="42">
        <f>sdqครู!E276</f>
        <v>0</v>
      </c>
      <c r="F276" s="42">
        <f>sdqครู!F276</f>
        <v>0</v>
      </c>
      <c r="G276" s="43">
        <f>sdqครู!G276</f>
        <v>0</v>
      </c>
      <c r="H276" s="42">
        <f>sdqครู!AG276</f>
        <v>0</v>
      </c>
      <c r="I276" s="42" t="str">
        <f>sdqครู!AH276</f>
        <v>ปกติ</v>
      </c>
      <c r="J276" s="42">
        <f>sdqครู!AI276</f>
        <v>0</v>
      </c>
      <c r="K276" s="42" t="str">
        <f>sdqครู!AJ276</f>
        <v>ปกติ</v>
      </c>
      <c r="L276" s="42">
        <f>sdqครู!AK276</f>
        <v>0</v>
      </c>
      <c r="M276" s="42" t="str">
        <f>sdqครู!AL276</f>
        <v>ปกติ</v>
      </c>
      <c r="N276" s="42">
        <f>sdqครู!AM276</f>
        <v>0</v>
      </c>
      <c r="O276" s="42" t="str">
        <f>sdqครู!AN276</f>
        <v>ปกติ</v>
      </c>
      <c r="P276" s="42">
        <f>sdqครู!AO276</f>
        <v>0</v>
      </c>
      <c r="Q276" s="42" t="str">
        <f>sdqครู!AP276</f>
        <v>ไม่มีจุดแข็ง</v>
      </c>
      <c r="R276" s="42">
        <f>sdqครู!AQ276</f>
        <v>0</v>
      </c>
      <c r="S276" s="42" t="str">
        <f>sdqครู!AR276</f>
        <v>ปกติ</v>
      </c>
    </row>
    <row r="277" spans="1:19" x14ac:dyDescent="0.5">
      <c r="A277" s="40">
        <v>274</v>
      </c>
      <c r="B277" s="41">
        <f>sdqครู!B277</f>
        <v>0</v>
      </c>
      <c r="C277" s="42">
        <f>sdqครู!C277</f>
        <v>0</v>
      </c>
      <c r="D277" s="42">
        <f>sdqครู!D277</f>
        <v>0</v>
      </c>
      <c r="E277" s="42">
        <f>sdqครู!E277</f>
        <v>0</v>
      </c>
      <c r="F277" s="42">
        <f>sdqครู!F277</f>
        <v>0</v>
      </c>
      <c r="G277" s="43">
        <f>sdqครู!G277</f>
        <v>0</v>
      </c>
      <c r="H277" s="42">
        <f>sdqครู!AG277</f>
        <v>0</v>
      </c>
      <c r="I277" s="42" t="str">
        <f>sdqครู!AH277</f>
        <v>ปกติ</v>
      </c>
      <c r="J277" s="42">
        <f>sdqครู!AI277</f>
        <v>0</v>
      </c>
      <c r="K277" s="42" t="str">
        <f>sdqครู!AJ277</f>
        <v>ปกติ</v>
      </c>
      <c r="L277" s="42">
        <f>sdqครู!AK277</f>
        <v>0</v>
      </c>
      <c r="M277" s="42" t="str">
        <f>sdqครู!AL277</f>
        <v>ปกติ</v>
      </c>
      <c r="N277" s="42">
        <f>sdqครู!AM277</f>
        <v>0</v>
      </c>
      <c r="O277" s="42" t="str">
        <f>sdqครู!AN277</f>
        <v>ปกติ</v>
      </c>
      <c r="P277" s="42">
        <f>sdqครู!AO277</f>
        <v>0</v>
      </c>
      <c r="Q277" s="42" t="str">
        <f>sdqครู!AP277</f>
        <v>ไม่มีจุดแข็ง</v>
      </c>
      <c r="R277" s="42">
        <f>sdqครู!AQ277</f>
        <v>0</v>
      </c>
      <c r="S277" s="42" t="str">
        <f>sdqครู!AR277</f>
        <v>ปกติ</v>
      </c>
    </row>
    <row r="278" spans="1:19" x14ac:dyDescent="0.5">
      <c r="A278" s="40">
        <v>275</v>
      </c>
      <c r="B278" s="41">
        <f>sdqครู!B278</f>
        <v>0</v>
      </c>
      <c r="C278" s="42">
        <f>sdqครู!C278</f>
        <v>0</v>
      </c>
      <c r="D278" s="42">
        <f>sdqครู!D278</f>
        <v>0</v>
      </c>
      <c r="E278" s="42">
        <f>sdqครู!E278</f>
        <v>0</v>
      </c>
      <c r="F278" s="42">
        <f>sdqครู!F278</f>
        <v>0</v>
      </c>
      <c r="G278" s="43">
        <f>sdqครู!G278</f>
        <v>0</v>
      </c>
      <c r="H278" s="42">
        <f>sdqครู!AG278</f>
        <v>0</v>
      </c>
      <c r="I278" s="42" t="str">
        <f>sdqครู!AH278</f>
        <v>ปกติ</v>
      </c>
      <c r="J278" s="42">
        <f>sdqครู!AI278</f>
        <v>0</v>
      </c>
      <c r="K278" s="42" t="str">
        <f>sdqครู!AJ278</f>
        <v>ปกติ</v>
      </c>
      <c r="L278" s="42">
        <f>sdqครู!AK278</f>
        <v>0</v>
      </c>
      <c r="M278" s="42" t="str">
        <f>sdqครู!AL278</f>
        <v>ปกติ</v>
      </c>
      <c r="N278" s="42">
        <f>sdqครู!AM278</f>
        <v>0</v>
      </c>
      <c r="O278" s="42" t="str">
        <f>sdqครู!AN278</f>
        <v>ปกติ</v>
      </c>
      <c r="P278" s="42">
        <f>sdqครู!AO278</f>
        <v>0</v>
      </c>
      <c r="Q278" s="42" t="str">
        <f>sdqครู!AP278</f>
        <v>ไม่มีจุดแข็ง</v>
      </c>
      <c r="R278" s="42">
        <f>sdqครู!AQ278</f>
        <v>0</v>
      </c>
      <c r="S278" s="42" t="str">
        <f>sdqครู!AR278</f>
        <v>ปกติ</v>
      </c>
    </row>
    <row r="279" spans="1:19" x14ac:dyDescent="0.5">
      <c r="A279" s="40">
        <v>276</v>
      </c>
      <c r="B279" s="41">
        <f>sdqครู!B279</f>
        <v>0</v>
      </c>
      <c r="C279" s="42">
        <f>sdqครู!C279</f>
        <v>0</v>
      </c>
      <c r="D279" s="42">
        <f>sdqครู!D279</f>
        <v>0</v>
      </c>
      <c r="E279" s="42">
        <f>sdqครู!E279</f>
        <v>0</v>
      </c>
      <c r="F279" s="42">
        <f>sdqครู!F279</f>
        <v>0</v>
      </c>
      <c r="G279" s="43">
        <f>sdqครู!G279</f>
        <v>0</v>
      </c>
      <c r="H279" s="42">
        <f>sdqครู!AG279</f>
        <v>0</v>
      </c>
      <c r="I279" s="42" t="str">
        <f>sdqครู!AH279</f>
        <v>ปกติ</v>
      </c>
      <c r="J279" s="42">
        <f>sdqครู!AI279</f>
        <v>0</v>
      </c>
      <c r="K279" s="42" t="str">
        <f>sdqครู!AJ279</f>
        <v>ปกติ</v>
      </c>
      <c r="L279" s="42">
        <f>sdqครู!AK279</f>
        <v>0</v>
      </c>
      <c r="M279" s="42" t="str">
        <f>sdqครู!AL279</f>
        <v>ปกติ</v>
      </c>
      <c r="N279" s="42">
        <f>sdqครู!AM279</f>
        <v>0</v>
      </c>
      <c r="O279" s="42" t="str">
        <f>sdqครู!AN279</f>
        <v>ปกติ</v>
      </c>
      <c r="P279" s="42">
        <f>sdqครู!AO279</f>
        <v>0</v>
      </c>
      <c r="Q279" s="42" t="str">
        <f>sdqครู!AP279</f>
        <v>ไม่มีจุดแข็ง</v>
      </c>
      <c r="R279" s="42">
        <f>sdqครู!AQ279</f>
        <v>0</v>
      </c>
      <c r="S279" s="42" t="str">
        <f>sdqครู!AR279</f>
        <v>ปกติ</v>
      </c>
    </row>
    <row r="280" spans="1:19" x14ac:dyDescent="0.5">
      <c r="A280" s="40">
        <v>277</v>
      </c>
      <c r="B280" s="41">
        <f>sdqครู!B280</f>
        <v>0</v>
      </c>
      <c r="C280" s="42">
        <f>sdqครู!C280</f>
        <v>0</v>
      </c>
      <c r="D280" s="42">
        <f>sdqครู!D280</f>
        <v>0</v>
      </c>
      <c r="E280" s="42">
        <f>sdqครู!E280</f>
        <v>0</v>
      </c>
      <c r="F280" s="42">
        <f>sdqครู!F280</f>
        <v>0</v>
      </c>
      <c r="G280" s="43">
        <f>sdqครู!G280</f>
        <v>0</v>
      </c>
      <c r="H280" s="42">
        <f>sdqครู!AG280</f>
        <v>0</v>
      </c>
      <c r="I280" s="42" t="str">
        <f>sdqครู!AH280</f>
        <v>ปกติ</v>
      </c>
      <c r="J280" s="42">
        <f>sdqครู!AI280</f>
        <v>0</v>
      </c>
      <c r="K280" s="42" t="str">
        <f>sdqครู!AJ280</f>
        <v>ปกติ</v>
      </c>
      <c r="L280" s="42">
        <f>sdqครู!AK280</f>
        <v>0</v>
      </c>
      <c r="M280" s="42" t="str">
        <f>sdqครู!AL280</f>
        <v>ปกติ</v>
      </c>
      <c r="N280" s="42">
        <f>sdqครู!AM280</f>
        <v>0</v>
      </c>
      <c r="O280" s="42" t="str">
        <f>sdqครู!AN280</f>
        <v>ปกติ</v>
      </c>
      <c r="P280" s="42">
        <f>sdqครู!AO280</f>
        <v>0</v>
      </c>
      <c r="Q280" s="42" t="str">
        <f>sdqครู!AP280</f>
        <v>ไม่มีจุดแข็ง</v>
      </c>
      <c r="R280" s="42">
        <f>sdqครู!AQ280</f>
        <v>0</v>
      </c>
      <c r="S280" s="42" t="str">
        <f>sdqครู!AR280</f>
        <v>ปกติ</v>
      </c>
    </row>
    <row r="281" spans="1:19" x14ac:dyDescent="0.5">
      <c r="A281" s="40">
        <v>278</v>
      </c>
      <c r="B281" s="41">
        <f>sdqครู!B281</f>
        <v>0</v>
      </c>
      <c r="C281" s="42">
        <f>sdqครู!C281</f>
        <v>0</v>
      </c>
      <c r="D281" s="42">
        <f>sdqครู!D281</f>
        <v>0</v>
      </c>
      <c r="E281" s="42">
        <f>sdqครู!E281</f>
        <v>0</v>
      </c>
      <c r="F281" s="42">
        <f>sdqครู!F281</f>
        <v>0</v>
      </c>
      <c r="G281" s="43">
        <f>sdqครู!G281</f>
        <v>0</v>
      </c>
      <c r="H281" s="42">
        <f>sdqครู!AG281</f>
        <v>0</v>
      </c>
      <c r="I281" s="42" t="str">
        <f>sdqครู!AH281</f>
        <v>ปกติ</v>
      </c>
      <c r="J281" s="42">
        <f>sdqครู!AI281</f>
        <v>0</v>
      </c>
      <c r="K281" s="42" t="str">
        <f>sdqครู!AJ281</f>
        <v>ปกติ</v>
      </c>
      <c r="L281" s="42">
        <f>sdqครู!AK281</f>
        <v>0</v>
      </c>
      <c r="M281" s="42" t="str">
        <f>sdqครู!AL281</f>
        <v>ปกติ</v>
      </c>
      <c r="N281" s="42">
        <f>sdqครู!AM281</f>
        <v>0</v>
      </c>
      <c r="O281" s="42" t="str">
        <f>sdqครู!AN281</f>
        <v>ปกติ</v>
      </c>
      <c r="P281" s="42">
        <f>sdqครู!AO281</f>
        <v>0</v>
      </c>
      <c r="Q281" s="42" t="str">
        <f>sdqครู!AP281</f>
        <v>ไม่มีจุดแข็ง</v>
      </c>
      <c r="R281" s="42">
        <f>sdqครู!AQ281</f>
        <v>0</v>
      </c>
      <c r="S281" s="42" t="str">
        <f>sdqครู!AR281</f>
        <v>ปกติ</v>
      </c>
    </row>
    <row r="282" spans="1:19" x14ac:dyDescent="0.5">
      <c r="A282" s="40">
        <v>279</v>
      </c>
      <c r="B282" s="41">
        <f>sdqครู!B282</f>
        <v>0</v>
      </c>
      <c r="C282" s="42">
        <f>sdqครู!C282</f>
        <v>0</v>
      </c>
      <c r="D282" s="42">
        <f>sdqครู!D282</f>
        <v>0</v>
      </c>
      <c r="E282" s="42">
        <f>sdqครู!E282</f>
        <v>0</v>
      </c>
      <c r="F282" s="42">
        <f>sdqครู!F282</f>
        <v>0</v>
      </c>
      <c r="G282" s="43">
        <f>sdqครู!G282</f>
        <v>0</v>
      </c>
      <c r="H282" s="42">
        <f>sdqครู!AG282</f>
        <v>0</v>
      </c>
      <c r="I282" s="42" t="str">
        <f>sdqครู!AH282</f>
        <v>ปกติ</v>
      </c>
      <c r="J282" s="42">
        <f>sdqครู!AI282</f>
        <v>0</v>
      </c>
      <c r="K282" s="42" t="str">
        <f>sdqครู!AJ282</f>
        <v>ปกติ</v>
      </c>
      <c r="L282" s="42">
        <f>sdqครู!AK282</f>
        <v>0</v>
      </c>
      <c r="M282" s="42" t="str">
        <f>sdqครู!AL282</f>
        <v>ปกติ</v>
      </c>
      <c r="N282" s="42">
        <f>sdqครู!AM282</f>
        <v>0</v>
      </c>
      <c r="O282" s="42" t="str">
        <f>sdqครู!AN282</f>
        <v>ปกติ</v>
      </c>
      <c r="P282" s="42">
        <f>sdqครู!AO282</f>
        <v>0</v>
      </c>
      <c r="Q282" s="42" t="str">
        <f>sdqครู!AP282</f>
        <v>ไม่มีจุดแข็ง</v>
      </c>
      <c r="R282" s="42">
        <f>sdqครู!AQ282</f>
        <v>0</v>
      </c>
      <c r="S282" s="42" t="str">
        <f>sdqครู!AR282</f>
        <v>ปกติ</v>
      </c>
    </row>
    <row r="283" spans="1:19" x14ac:dyDescent="0.5">
      <c r="A283" s="40">
        <v>280</v>
      </c>
      <c r="B283" s="41">
        <f>sdqครู!B283</f>
        <v>0</v>
      </c>
      <c r="C283" s="42">
        <f>sdqครู!C283</f>
        <v>0</v>
      </c>
      <c r="D283" s="42">
        <f>sdqครู!D283</f>
        <v>0</v>
      </c>
      <c r="E283" s="42">
        <f>sdqครู!E283</f>
        <v>0</v>
      </c>
      <c r="F283" s="42">
        <f>sdqครู!F283</f>
        <v>0</v>
      </c>
      <c r="G283" s="43">
        <f>sdqครู!G283</f>
        <v>0</v>
      </c>
      <c r="H283" s="42">
        <f>sdqครู!AG283</f>
        <v>0</v>
      </c>
      <c r="I283" s="42" t="str">
        <f>sdqครู!AH283</f>
        <v>ปกติ</v>
      </c>
      <c r="J283" s="42">
        <f>sdqครู!AI283</f>
        <v>0</v>
      </c>
      <c r="K283" s="42" t="str">
        <f>sdqครู!AJ283</f>
        <v>ปกติ</v>
      </c>
      <c r="L283" s="42">
        <f>sdqครู!AK283</f>
        <v>0</v>
      </c>
      <c r="M283" s="42" t="str">
        <f>sdqครู!AL283</f>
        <v>ปกติ</v>
      </c>
      <c r="N283" s="42">
        <f>sdqครู!AM283</f>
        <v>0</v>
      </c>
      <c r="O283" s="42" t="str">
        <f>sdqครู!AN283</f>
        <v>ปกติ</v>
      </c>
      <c r="P283" s="42">
        <f>sdqครู!AO283</f>
        <v>0</v>
      </c>
      <c r="Q283" s="42" t="str">
        <f>sdqครู!AP283</f>
        <v>ไม่มีจุดแข็ง</v>
      </c>
      <c r="R283" s="42">
        <f>sdqครู!AQ283</f>
        <v>0</v>
      </c>
      <c r="S283" s="42" t="str">
        <f>sdqครู!AR283</f>
        <v>ปกติ</v>
      </c>
    </row>
    <row r="284" spans="1:19" x14ac:dyDescent="0.5">
      <c r="A284" s="40">
        <v>281</v>
      </c>
      <c r="B284" s="41">
        <f>sdqครู!B284</f>
        <v>0</v>
      </c>
      <c r="C284" s="42">
        <f>sdqครู!C284</f>
        <v>0</v>
      </c>
      <c r="D284" s="42">
        <f>sdqครู!D284</f>
        <v>0</v>
      </c>
      <c r="E284" s="42">
        <f>sdqครู!E284</f>
        <v>0</v>
      </c>
      <c r="F284" s="42">
        <f>sdqครู!F284</f>
        <v>0</v>
      </c>
      <c r="G284" s="43">
        <f>sdqครู!G284</f>
        <v>0</v>
      </c>
      <c r="H284" s="42">
        <f>sdqครู!AG284</f>
        <v>0</v>
      </c>
      <c r="I284" s="42" t="str">
        <f>sdqครู!AH284</f>
        <v>ปกติ</v>
      </c>
      <c r="J284" s="42">
        <f>sdqครู!AI284</f>
        <v>0</v>
      </c>
      <c r="K284" s="42" t="str">
        <f>sdqครู!AJ284</f>
        <v>ปกติ</v>
      </c>
      <c r="L284" s="42">
        <f>sdqครู!AK284</f>
        <v>0</v>
      </c>
      <c r="M284" s="42" t="str">
        <f>sdqครู!AL284</f>
        <v>ปกติ</v>
      </c>
      <c r="N284" s="42">
        <f>sdqครู!AM284</f>
        <v>0</v>
      </c>
      <c r="O284" s="42" t="str">
        <f>sdqครู!AN284</f>
        <v>ปกติ</v>
      </c>
      <c r="P284" s="42">
        <f>sdqครู!AO284</f>
        <v>0</v>
      </c>
      <c r="Q284" s="42" t="str">
        <f>sdqครู!AP284</f>
        <v>ไม่มีจุดแข็ง</v>
      </c>
      <c r="R284" s="42">
        <f>sdqครู!AQ284</f>
        <v>0</v>
      </c>
      <c r="S284" s="42" t="str">
        <f>sdqครู!AR284</f>
        <v>ปกติ</v>
      </c>
    </row>
    <row r="285" spans="1:19" x14ac:dyDescent="0.5">
      <c r="A285" s="40">
        <v>282</v>
      </c>
      <c r="B285" s="41">
        <f>sdqครู!B285</f>
        <v>0</v>
      </c>
      <c r="C285" s="42">
        <f>sdqครู!C285</f>
        <v>0</v>
      </c>
      <c r="D285" s="42">
        <f>sdqครู!D285</f>
        <v>0</v>
      </c>
      <c r="E285" s="42">
        <f>sdqครู!E285</f>
        <v>0</v>
      </c>
      <c r="F285" s="42">
        <f>sdqครู!F285</f>
        <v>0</v>
      </c>
      <c r="G285" s="43">
        <f>sdqครู!G285</f>
        <v>0</v>
      </c>
      <c r="H285" s="42">
        <f>sdqครู!AG285</f>
        <v>0</v>
      </c>
      <c r="I285" s="42" t="str">
        <f>sdqครู!AH285</f>
        <v>ปกติ</v>
      </c>
      <c r="J285" s="42">
        <f>sdqครู!AI285</f>
        <v>0</v>
      </c>
      <c r="K285" s="42" t="str">
        <f>sdqครู!AJ285</f>
        <v>ปกติ</v>
      </c>
      <c r="L285" s="42">
        <f>sdqครู!AK285</f>
        <v>0</v>
      </c>
      <c r="M285" s="42" t="str">
        <f>sdqครู!AL285</f>
        <v>ปกติ</v>
      </c>
      <c r="N285" s="42">
        <f>sdqครู!AM285</f>
        <v>0</v>
      </c>
      <c r="O285" s="42" t="str">
        <f>sdqครู!AN285</f>
        <v>ปกติ</v>
      </c>
      <c r="P285" s="42">
        <f>sdqครู!AO285</f>
        <v>0</v>
      </c>
      <c r="Q285" s="42" t="str">
        <f>sdqครู!AP285</f>
        <v>ไม่มีจุดแข็ง</v>
      </c>
      <c r="R285" s="42">
        <f>sdqครู!AQ285</f>
        <v>0</v>
      </c>
      <c r="S285" s="42" t="str">
        <f>sdqครู!AR285</f>
        <v>ปกติ</v>
      </c>
    </row>
    <row r="286" spans="1:19" x14ac:dyDescent="0.5">
      <c r="A286" s="40">
        <v>283</v>
      </c>
      <c r="B286" s="41">
        <f>sdqครู!B286</f>
        <v>0</v>
      </c>
      <c r="C286" s="42">
        <f>sdqครู!C286</f>
        <v>0</v>
      </c>
      <c r="D286" s="42">
        <f>sdqครู!D286</f>
        <v>0</v>
      </c>
      <c r="E286" s="42">
        <f>sdqครู!E286</f>
        <v>0</v>
      </c>
      <c r="F286" s="42">
        <f>sdqครู!F286</f>
        <v>0</v>
      </c>
      <c r="G286" s="43">
        <f>sdqครู!G286</f>
        <v>0</v>
      </c>
      <c r="H286" s="42">
        <f>sdqครู!AG286</f>
        <v>0</v>
      </c>
      <c r="I286" s="42" t="str">
        <f>sdqครู!AH286</f>
        <v>ปกติ</v>
      </c>
      <c r="J286" s="42">
        <f>sdqครู!AI286</f>
        <v>0</v>
      </c>
      <c r="K286" s="42" t="str">
        <f>sdqครู!AJ286</f>
        <v>ปกติ</v>
      </c>
      <c r="L286" s="42">
        <f>sdqครู!AK286</f>
        <v>0</v>
      </c>
      <c r="M286" s="42" t="str">
        <f>sdqครู!AL286</f>
        <v>ปกติ</v>
      </c>
      <c r="N286" s="42">
        <f>sdqครู!AM286</f>
        <v>0</v>
      </c>
      <c r="O286" s="42" t="str">
        <f>sdqครู!AN286</f>
        <v>ปกติ</v>
      </c>
      <c r="P286" s="42">
        <f>sdqครู!AO286</f>
        <v>0</v>
      </c>
      <c r="Q286" s="42" t="str">
        <f>sdqครู!AP286</f>
        <v>ไม่มีจุดแข็ง</v>
      </c>
      <c r="R286" s="42">
        <f>sdqครู!AQ286</f>
        <v>0</v>
      </c>
      <c r="S286" s="42" t="str">
        <f>sdqครู!AR286</f>
        <v>ปกติ</v>
      </c>
    </row>
    <row r="287" spans="1:19" x14ac:dyDescent="0.5">
      <c r="A287" s="40">
        <v>284</v>
      </c>
      <c r="B287" s="41">
        <f>sdqครู!B287</f>
        <v>0</v>
      </c>
      <c r="C287" s="42">
        <f>sdqครู!C287</f>
        <v>0</v>
      </c>
      <c r="D287" s="42">
        <f>sdqครู!D287</f>
        <v>0</v>
      </c>
      <c r="E287" s="42">
        <f>sdqครู!E287</f>
        <v>0</v>
      </c>
      <c r="F287" s="42">
        <f>sdqครู!F287</f>
        <v>0</v>
      </c>
      <c r="G287" s="43">
        <f>sdqครู!G287</f>
        <v>0</v>
      </c>
      <c r="H287" s="42">
        <f>sdqครู!AG287</f>
        <v>0</v>
      </c>
      <c r="I287" s="42" t="str">
        <f>sdqครู!AH287</f>
        <v>ปกติ</v>
      </c>
      <c r="J287" s="42">
        <f>sdqครู!AI287</f>
        <v>0</v>
      </c>
      <c r="K287" s="42" t="str">
        <f>sdqครู!AJ287</f>
        <v>ปกติ</v>
      </c>
      <c r="L287" s="42">
        <f>sdqครู!AK287</f>
        <v>0</v>
      </c>
      <c r="M287" s="42" t="str">
        <f>sdqครู!AL287</f>
        <v>ปกติ</v>
      </c>
      <c r="N287" s="42">
        <f>sdqครู!AM287</f>
        <v>0</v>
      </c>
      <c r="O287" s="42" t="str">
        <f>sdqครู!AN287</f>
        <v>ปกติ</v>
      </c>
      <c r="P287" s="42">
        <f>sdqครู!AO287</f>
        <v>0</v>
      </c>
      <c r="Q287" s="42" t="str">
        <f>sdqครู!AP287</f>
        <v>ไม่มีจุดแข็ง</v>
      </c>
      <c r="R287" s="42">
        <f>sdqครู!AQ287</f>
        <v>0</v>
      </c>
      <c r="S287" s="42" t="str">
        <f>sdqครู!AR287</f>
        <v>ปกติ</v>
      </c>
    </row>
    <row r="288" spans="1:19" x14ac:dyDescent="0.5">
      <c r="A288" s="40">
        <v>285</v>
      </c>
      <c r="B288" s="41">
        <f>sdqครู!B288</f>
        <v>0</v>
      </c>
      <c r="C288" s="42">
        <f>sdqครู!C288</f>
        <v>0</v>
      </c>
      <c r="D288" s="42">
        <f>sdqครู!D288</f>
        <v>0</v>
      </c>
      <c r="E288" s="42">
        <f>sdqครู!E288</f>
        <v>0</v>
      </c>
      <c r="F288" s="42">
        <f>sdqครู!F288</f>
        <v>0</v>
      </c>
      <c r="G288" s="43">
        <f>sdqครู!G288</f>
        <v>0</v>
      </c>
      <c r="H288" s="42">
        <f>sdqครู!AG288</f>
        <v>0</v>
      </c>
      <c r="I288" s="42" t="str">
        <f>sdqครู!AH288</f>
        <v>ปกติ</v>
      </c>
      <c r="J288" s="42">
        <f>sdqครู!AI288</f>
        <v>0</v>
      </c>
      <c r="K288" s="42" t="str">
        <f>sdqครู!AJ288</f>
        <v>ปกติ</v>
      </c>
      <c r="L288" s="42">
        <f>sdqครู!AK288</f>
        <v>0</v>
      </c>
      <c r="M288" s="42" t="str">
        <f>sdqครู!AL288</f>
        <v>ปกติ</v>
      </c>
      <c r="N288" s="42">
        <f>sdqครู!AM288</f>
        <v>0</v>
      </c>
      <c r="O288" s="42" t="str">
        <f>sdqครู!AN288</f>
        <v>ปกติ</v>
      </c>
      <c r="P288" s="42">
        <f>sdqครู!AO288</f>
        <v>0</v>
      </c>
      <c r="Q288" s="42" t="str">
        <f>sdqครู!AP288</f>
        <v>ไม่มีจุดแข็ง</v>
      </c>
      <c r="R288" s="42">
        <f>sdqครู!AQ288</f>
        <v>0</v>
      </c>
      <c r="S288" s="42" t="str">
        <f>sdqครู!AR288</f>
        <v>ปกติ</v>
      </c>
    </row>
    <row r="289" spans="1:19" x14ac:dyDescent="0.5">
      <c r="A289" s="40">
        <v>286</v>
      </c>
      <c r="B289" s="41">
        <f>sdqครู!B289</f>
        <v>0</v>
      </c>
      <c r="C289" s="42">
        <f>sdqครู!C289</f>
        <v>0</v>
      </c>
      <c r="D289" s="42">
        <f>sdqครู!D289</f>
        <v>0</v>
      </c>
      <c r="E289" s="42">
        <f>sdqครู!E289</f>
        <v>0</v>
      </c>
      <c r="F289" s="42">
        <f>sdqครู!F289</f>
        <v>0</v>
      </c>
      <c r="G289" s="43">
        <f>sdqครู!G289</f>
        <v>0</v>
      </c>
      <c r="H289" s="42">
        <f>sdqครู!AG289</f>
        <v>0</v>
      </c>
      <c r="I289" s="42" t="str">
        <f>sdqครู!AH289</f>
        <v>ปกติ</v>
      </c>
      <c r="J289" s="42">
        <f>sdqครู!AI289</f>
        <v>0</v>
      </c>
      <c r="K289" s="42" t="str">
        <f>sdqครู!AJ289</f>
        <v>ปกติ</v>
      </c>
      <c r="L289" s="42">
        <f>sdqครู!AK289</f>
        <v>0</v>
      </c>
      <c r="M289" s="42" t="str">
        <f>sdqครู!AL289</f>
        <v>ปกติ</v>
      </c>
      <c r="N289" s="42">
        <f>sdqครู!AM289</f>
        <v>0</v>
      </c>
      <c r="O289" s="42" t="str">
        <f>sdqครู!AN289</f>
        <v>ปกติ</v>
      </c>
      <c r="P289" s="42">
        <f>sdqครู!AO289</f>
        <v>0</v>
      </c>
      <c r="Q289" s="42" t="str">
        <f>sdqครู!AP289</f>
        <v>ไม่มีจุดแข็ง</v>
      </c>
      <c r="R289" s="42">
        <f>sdqครู!AQ289</f>
        <v>0</v>
      </c>
      <c r="S289" s="42" t="str">
        <f>sdqครู!AR289</f>
        <v>ปกติ</v>
      </c>
    </row>
    <row r="290" spans="1:19" x14ac:dyDescent="0.5">
      <c r="A290" s="40">
        <v>287</v>
      </c>
      <c r="B290" s="41">
        <f>sdqครู!B290</f>
        <v>0</v>
      </c>
      <c r="C290" s="42">
        <f>sdqครู!C290</f>
        <v>0</v>
      </c>
      <c r="D290" s="42">
        <f>sdqครู!D290</f>
        <v>0</v>
      </c>
      <c r="E290" s="42">
        <f>sdqครู!E290</f>
        <v>0</v>
      </c>
      <c r="F290" s="42">
        <f>sdqครู!F290</f>
        <v>0</v>
      </c>
      <c r="G290" s="43">
        <f>sdqครู!G290</f>
        <v>0</v>
      </c>
      <c r="H290" s="42">
        <f>sdqครู!AG290</f>
        <v>0</v>
      </c>
      <c r="I290" s="42" t="str">
        <f>sdqครู!AH290</f>
        <v>ปกติ</v>
      </c>
      <c r="J290" s="42">
        <f>sdqครู!AI290</f>
        <v>0</v>
      </c>
      <c r="K290" s="42" t="str">
        <f>sdqครู!AJ290</f>
        <v>ปกติ</v>
      </c>
      <c r="L290" s="42">
        <f>sdqครู!AK290</f>
        <v>0</v>
      </c>
      <c r="M290" s="42" t="str">
        <f>sdqครู!AL290</f>
        <v>ปกติ</v>
      </c>
      <c r="N290" s="42">
        <f>sdqครู!AM290</f>
        <v>0</v>
      </c>
      <c r="O290" s="42" t="str">
        <f>sdqครู!AN290</f>
        <v>ปกติ</v>
      </c>
      <c r="P290" s="42">
        <f>sdqครู!AO290</f>
        <v>0</v>
      </c>
      <c r="Q290" s="42" t="str">
        <f>sdqครู!AP290</f>
        <v>ไม่มีจุดแข็ง</v>
      </c>
      <c r="R290" s="42">
        <f>sdqครู!AQ290</f>
        <v>0</v>
      </c>
      <c r="S290" s="42" t="str">
        <f>sdqครู!AR290</f>
        <v>ปกติ</v>
      </c>
    </row>
    <row r="291" spans="1:19" x14ac:dyDescent="0.5">
      <c r="A291" s="40">
        <v>288</v>
      </c>
      <c r="B291" s="41">
        <f>sdqครู!B291</f>
        <v>0</v>
      </c>
      <c r="C291" s="42">
        <f>sdqครู!C291</f>
        <v>0</v>
      </c>
      <c r="D291" s="42">
        <f>sdqครู!D291</f>
        <v>0</v>
      </c>
      <c r="E291" s="42">
        <f>sdqครู!E291</f>
        <v>0</v>
      </c>
      <c r="F291" s="42">
        <f>sdqครู!F291</f>
        <v>0</v>
      </c>
      <c r="G291" s="43">
        <f>sdqครู!G291</f>
        <v>0</v>
      </c>
      <c r="H291" s="42">
        <f>sdqครู!AG291</f>
        <v>0</v>
      </c>
      <c r="I291" s="42" t="str">
        <f>sdqครู!AH291</f>
        <v>ปกติ</v>
      </c>
      <c r="J291" s="42">
        <f>sdqครู!AI291</f>
        <v>0</v>
      </c>
      <c r="K291" s="42" t="str">
        <f>sdqครู!AJ291</f>
        <v>ปกติ</v>
      </c>
      <c r="L291" s="42">
        <f>sdqครู!AK291</f>
        <v>0</v>
      </c>
      <c r="M291" s="42" t="str">
        <f>sdqครู!AL291</f>
        <v>ปกติ</v>
      </c>
      <c r="N291" s="42">
        <f>sdqครู!AM291</f>
        <v>0</v>
      </c>
      <c r="O291" s="42" t="str">
        <f>sdqครู!AN291</f>
        <v>ปกติ</v>
      </c>
      <c r="P291" s="42">
        <f>sdqครู!AO291</f>
        <v>0</v>
      </c>
      <c r="Q291" s="42" t="str">
        <f>sdqครู!AP291</f>
        <v>ไม่มีจุดแข็ง</v>
      </c>
      <c r="R291" s="42">
        <f>sdqครู!AQ291</f>
        <v>0</v>
      </c>
      <c r="S291" s="42" t="str">
        <f>sdqครู!AR291</f>
        <v>ปกติ</v>
      </c>
    </row>
    <row r="292" spans="1:19" x14ac:dyDescent="0.5">
      <c r="A292" s="40">
        <v>289</v>
      </c>
      <c r="B292" s="41">
        <f>sdqครู!B292</f>
        <v>0</v>
      </c>
      <c r="C292" s="42">
        <f>sdqครู!C292</f>
        <v>0</v>
      </c>
      <c r="D292" s="42">
        <f>sdqครู!D292</f>
        <v>0</v>
      </c>
      <c r="E292" s="42">
        <f>sdqครู!E292</f>
        <v>0</v>
      </c>
      <c r="F292" s="42">
        <f>sdqครู!F292</f>
        <v>0</v>
      </c>
      <c r="G292" s="43">
        <f>sdqครู!G292</f>
        <v>0</v>
      </c>
      <c r="H292" s="42">
        <f>sdqครู!AG292</f>
        <v>0</v>
      </c>
      <c r="I292" s="42" t="str">
        <f>sdqครู!AH292</f>
        <v>ปกติ</v>
      </c>
      <c r="J292" s="42">
        <f>sdqครู!AI292</f>
        <v>0</v>
      </c>
      <c r="K292" s="42" t="str">
        <f>sdqครู!AJ292</f>
        <v>ปกติ</v>
      </c>
      <c r="L292" s="42">
        <f>sdqครู!AK292</f>
        <v>0</v>
      </c>
      <c r="M292" s="42" t="str">
        <f>sdqครู!AL292</f>
        <v>ปกติ</v>
      </c>
      <c r="N292" s="42">
        <f>sdqครู!AM292</f>
        <v>0</v>
      </c>
      <c r="O292" s="42" t="str">
        <f>sdqครู!AN292</f>
        <v>ปกติ</v>
      </c>
      <c r="P292" s="42">
        <f>sdqครู!AO292</f>
        <v>0</v>
      </c>
      <c r="Q292" s="42" t="str">
        <f>sdqครู!AP292</f>
        <v>ไม่มีจุดแข็ง</v>
      </c>
      <c r="R292" s="42">
        <f>sdqครู!AQ292</f>
        <v>0</v>
      </c>
      <c r="S292" s="42" t="str">
        <f>sdqครู!AR292</f>
        <v>ปกติ</v>
      </c>
    </row>
    <row r="293" spans="1:19" x14ac:dyDescent="0.5">
      <c r="A293" s="40">
        <v>290</v>
      </c>
      <c r="B293" s="41">
        <f>sdqครู!B293</f>
        <v>0</v>
      </c>
      <c r="C293" s="42">
        <f>sdqครู!C293</f>
        <v>0</v>
      </c>
      <c r="D293" s="42">
        <f>sdqครู!D293</f>
        <v>0</v>
      </c>
      <c r="E293" s="42">
        <f>sdqครู!E293</f>
        <v>0</v>
      </c>
      <c r="F293" s="42">
        <f>sdqครู!F293</f>
        <v>0</v>
      </c>
      <c r="G293" s="43">
        <f>sdqครู!G293</f>
        <v>0</v>
      </c>
      <c r="H293" s="42">
        <f>sdqครู!AG293</f>
        <v>0</v>
      </c>
      <c r="I293" s="42" t="str">
        <f>sdqครู!AH293</f>
        <v>ปกติ</v>
      </c>
      <c r="J293" s="42">
        <f>sdqครู!AI293</f>
        <v>0</v>
      </c>
      <c r="K293" s="42" t="str">
        <f>sdqครู!AJ293</f>
        <v>ปกติ</v>
      </c>
      <c r="L293" s="42">
        <f>sdqครู!AK293</f>
        <v>0</v>
      </c>
      <c r="M293" s="42" t="str">
        <f>sdqครู!AL293</f>
        <v>ปกติ</v>
      </c>
      <c r="N293" s="42">
        <f>sdqครู!AM293</f>
        <v>0</v>
      </c>
      <c r="O293" s="42" t="str">
        <f>sdqครู!AN293</f>
        <v>ปกติ</v>
      </c>
      <c r="P293" s="42">
        <f>sdqครู!AO293</f>
        <v>0</v>
      </c>
      <c r="Q293" s="42" t="str">
        <f>sdqครู!AP293</f>
        <v>ไม่มีจุดแข็ง</v>
      </c>
      <c r="R293" s="42">
        <f>sdqครู!AQ293</f>
        <v>0</v>
      </c>
      <c r="S293" s="42" t="str">
        <f>sdqครู!AR293</f>
        <v>ปกติ</v>
      </c>
    </row>
    <row r="294" spans="1:19" x14ac:dyDescent="0.5">
      <c r="A294" s="40">
        <v>291</v>
      </c>
      <c r="B294" s="41">
        <f>sdqครู!B294</f>
        <v>0</v>
      </c>
      <c r="C294" s="42">
        <f>sdqครู!C294</f>
        <v>0</v>
      </c>
      <c r="D294" s="42">
        <f>sdqครู!D294</f>
        <v>0</v>
      </c>
      <c r="E294" s="42">
        <f>sdqครู!E294</f>
        <v>0</v>
      </c>
      <c r="F294" s="42">
        <f>sdqครู!F294</f>
        <v>0</v>
      </c>
      <c r="G294" s="43">
        <f>sdqครู!G294</f>
        <v>0</v>
      </c>
      <c r="H294" s="42">
        <f>sdqครู!AG294</f>
        <v>0</v>
      </c>
      <c r="I294" s="42" t="str">
        <f>sdqครู!AH294</f>
        <v>ปกติ</v>
      </c>
      <c r="J294" s="42">
        <f>sdqครู!AI294</f>
        <v>0</v>
      </c>
      <c r="K294" s="42" t="str">
        <f>sdqครู!AJ294</f>
        <v>ปกติ</v>
      </c>
      <c r="L294" s="42">
        <f>sdqครู!AK294</f>
        <v>0</v>
      </c>
      <c r="M294" s="42" t="str">
        <f>sdqครู!AL294</f>
        <v>ปกติ</v>
      </c>
      <c r="N294" s="42">
        <f>sdqครู!AM294</f>
        <v>0</v>
      </c>
      <c r="O294" s="42" t="str">
        <f>sdqครู!AN294</f>
        <v>ปกติ</v>
      </c>
      <c r="P294" s="42">
        <f>sdqครู!AO294</f>
        <v>0</v>
      </c>
      <c r="Q294" s="42" t="str">
        <f>sdqครู!AP294</f>
        <v>ไม่มีจุดแข็ง</v>
      </c>
      <c r="R294" s="42">
        <f>sdqครู!AQ294</f>
        <v>0</v>
      </c>
      <c r="S294" s="42" t="str">
        <f>sdqครู!AR294</f>
        <v>ปกติ</v>
      </c>
    </row>
    <row r="295" spans="1:19" x14ac:dyDescent="0.5">
      <c r="A295" s="40">
        <v>292</v>
      </c>
      <c r="B295" s="41">
        <f>sdqครู!B295</f>
        <v>0</v>
      </c>
      <c r="C295" s="42">
        <f>sdqครู!C295</f>
        <v>0</v>
      </c>
      <c r="D295" s="42">
        <f>sdqครู!D295</f>
        <v>0</v>
      </c>
      <c r="E295" s="42">
        <f>sdqครู!E295</f>
        <v>0</v>
      </c>
      <c r="F295" s="42">
        <f>sdqครู!F295</f>
        <v>0</v>
      </c>
      <c r="G295" s="43">
        <f>sdqครู!G295</f>
        <v>0</v>
      </c>
      <c r="H295" s="42">
        <f>sdqครู!AG295</f>
        <v>0</v>
      </c>
      <c r="I295" s="42" t="str">
        <f>sdqครู!AH295</f>
        <v>ปกติ</v>
      </c>
      <c r="J295" s="42">
        <f>sdqครู!AI295</f>
        <v>0</v>
      </c>
      <c r="K295" s="42" t="str">
        <f>sdqครู!AJ295</f>
        <v>ปกติ</v>
      </c>
      <c r="L295" s="42">
        <f>sdqครู!AK295</f>
        <v>0</v>
      </c>
      <c r="M295" s="42" t="str">
        <f>sdqครู!AL295</f>
        <v>ปกติ</v>
      </c>
      <c r="N295" s="42">
        <f>sdqครู!AM295</f>
        <v>0</v>
      </c>
      <c r="O295" s="42" t="str">
        <f>sdqครู!AN295</f>
        <v>ปกติ</v>
      </c>
      <c r="P295" s="42">
        <f>sdqครู!AO295</f>
        <v>0</v>
      </c>
      <c r="Q295" s="42" t="str">
        <f>sdqครู!AP295</f>
        <v>ไม่มีจุดแข็ง</v>
      </c>
      <c r="R295" s="42">
        <f>sdqครู!AQ295</f>
        <v>0</v>
      </c>
      <c r="S295" s="42" t="str">
        <f>sdqครู!AR295</f>
        <v>ปกติ</v>
      </c>
    </row>
    <row r="296" spans="1:19" x14ac:dyDescent="0.5">
      <c r="A296" s="40">
        <v>293</v>
      </c>
      <c r="B296" s="41">
        <f>sdqครู!B296</f>
        <v>0</v>
      </c>
      <c r="C296" s="42">
        <f>sdqครู!C296</f>
        <v>0</v>
      </c>
      <c r="D296" s="42">
        <f>sdqครู!D296</f>
        <v>0</v>
      </c>
      <c r="E296" s="42">
        <f>sdqครู!E296</f>
        <v>0</v>
      </c>
      <c r="F296" s="42">
        <f>sdqครู!F296</f>
        <v>0</v>
      </c>
      <c r="G296" s="43">
        <f>sdqครู!G296</f>
        <v>0</v>
      </c>
      <c r="H296" s="42">
        <f>sdqครู!AG296</f>
        <v>0</v>
      </c>
      <c r="I296" s="42" t="str">
        <f>sdqครู!AH296</f>
        <v>ปกติ</v>
      </c>
      <c r="J296" s="42">
        <f>sdqครู!AI296</f>
        <v>0</v>
      </c>
      <c r="K296" s="42" t="str">
        <f>sdqครู!AJ296</f>
        <v>ปกติ</v>
      </c>
      <c r="L296" s="42">
        <f>sdqครู!AK296</f>
        <v>0</v>
      </c>
      <c r="M296" s="42" t="str">
        <f>sdqครู!AL296</f>
        <v>ปกติ</v>
      </c>
      <c r="N296" s="42">
        <f>sdqครู!AM296</f>
        <v>0</v>
      </c>
      <c r="O296" s="42" t="str">
        <f>sdqครู!AN296</f>
        <v>ปกติ</v>
      </c>
      <c r="P296" s="42">
        <f>sdqครู!AO296</f>
        <v>0</v>
      </c>
      <c r="Q296" s="42" t="str">
        <f>sdqครู!AP296</f>
        <v>ไม่มีจุดแข็ง</v>
      </c>
      <c r="R296" s="42">
        <f>sdqครู!AQ296</f>
        <v>0</v>
      </c>
      <c r="S296" s="42" t="str">
        <f>sdqครู!AR296</f>
        <v>ปกติ</v>
      </c>
    </row>
    <row r="297" spans="1:19" x14ac:dyDescent="0.5">
      <c r="A297" s="40">
        <v>294</v>
      </c>
      <c r="B297" s="41">
        <f>sdqครู!B297</f>
        <v>0</v>
      </c>
      <c r="C297" s="42">
        <f>sdqครู!C297</f>
        <v>0</v>
      </c>
      <c r="D297" s="42">
        <f>sdqครู!D297</f>
        <v>0</v>
      </c>
      <c r="E297" s="42">
        <f>sdqครู!E297</f>
        <v>0</v>
      </c>
      <c r="F297" s="42">
        <f>sdqครู!F297</f>
        <v>0</v>
      </c>
      <c r="G297" s="43">
        <f>sdqครู!G297</f>
        <v>0</v>
      </c>
      <c r="H297" s="42">
        <f>sdqครู!AG297</f>
        <v>0</v>
      </c>
      <c r="I297" s="42" t="str">
        <f>sdqครู!AH297</f>
        <v>ปกติ</v>
      </c>
      <c r="J297" s="42">
        <f>sdqครู!AI297</f>
        <v>0</v>
      </c>
      <c r="K297" s="42" t="str">
        <f>sdqครู!AJ297</f>
        <v>ปกติ</v>
      </c>
      <c r="L297" s="42">
        <f>sdqครู!AK297</f>
        <v>0</v>
      </c>
      <c r="M297" s="42" t="str">
        <f>sdqครู!AL297</f>
        <v>ปกติ</v>
      </c>
      <c r="N297" s="42">
        <f>sdqครู!AM297</f>
        <v>0</v>
      </c>
      <c r="O297" s="42" t="str">
        <f>sdqครู!AN297</f>
        <v>ปกติ</v>
      </c>
      <c r="P297" s="42">
        <f>sdqครู!AO297</f>
        <v>0</v>
      </c>
      <c r="Q297" s="42" t="str">
        <f>sdqครู!AP297</f>
        <v>ไม่มีจุดแข็ง</v>
      </c>
      <c r="R297" s="42">
        <f>sdqครู!AQ297</f>
        <v>0</v>
      </c>
      <c r="S297" s="42" t="str">
        <f>sdqครู!AR297</f>
        <v>ปกติ</v>
      </c>
    </row>
    <row r="298" spans="1:19" x14ac:dyDescent="0.5">
      <c r="A298" s="40">
        <v>295</v>
      </c>
      <c r="B298" s="41">
        <f>sdqครู!B298</f>
        <v>0</v>
      </c>
      <c r="C298" s="42">
        <f>sdqครู!C298</f>
        <v>0</v>
      </c>
      <c r="D298" s="42">
        <f>sdqครู!D298</f>
        <v>0</v>
      </c>
      <c r="E298" s="42">
        <f>sdqครู!E298</f>
        <v>0</v>
      </c>
      <c r="F298" s="42">
        <f>sdqครู!F298</f>
        <v>0</v>
      </c>
      <c r="G298" s="43">
        <f>sdqครู!G298</f>
        <v>0</v>
      </c>
      <c r="H298" s="42">
        <f>sdqครู!AG298</f>
        <v>0</v>
      </c>
      <c r="I298" s="42" t="str">
        <f>sdqครู!AH298</f>
        <v>ปกติ</v>
      </c>
      <c r="J298" s="42">
        <f>sdqครู!AI298</f>
        <v>0</v>
      </c>
      <c r="K298" s="42" t="str">
        <f>sdqครู!AJ298</f>
        <v>ปกติ</v>
      </c>
      <c r="L298" s="42">
        <f>sdqครู!AK298</f>
        <v>0</v>
      </c>
      <c r="M298" s="42" t="str">
        <f>sdqครู!AL298</f>
        <v>ปกติ</v>
      </c>
      <c r="N298" s="42">
        <f>sdqครู!AM298</f>
        <v>0</v>
      </c>
      <c r="O298" s="42" t="str">
        <f>sdqครู!AN298</f>
        <v>ปกติ</v>
      </c>
      <c r="P298" s="42">
        <f>sdqครู!AO298</f>
        <v>0</v>
      </c>
      <c r="Q298" s="42" t="str">
        <f>sdqครู!AP298</f>
        <v>ไม่มีจุดแข็ง</v>
      </c>
      <c r="R298" s="42">
        <f>sdqครู!AQ298</f>
        <v>0</v>
      </c>
      <c r="S298" s="42" t="str">
        <f>sdqครู!AR298</f>
        <v>ปกติ</v>
      </c>
    </row>
    <row r="299" spans="1:19" x14ac:dyDescent="0.5">
      <c r="A299" s="40">
        <v>296</v>
      </c>
      <c r="B299" s="41">
        <f>sdqครู!B299</f>
        <v>0</v>
      </c>
      <c r="C299" s="42">
        <f>sdqครู!C299</f>
        <v>0</v>
      </c>
      <c r="D299" s="42">
        <f>sdqครู!D299</f>
        <v>0</v>
      </c>
      <c r="E299" s="42">
        <f>sdqครู!E299</f>
        <v>0</v>
      </c>
      <c r="F299" s="42">
        <f>sdqครู!F299</f>
        <v>0</v>
      </c>
      <c r="G299" s="43">
        <f>sdqครู!G299</f>
        <v>0</v>
      </c>
      <c r="H299" s="42">
        <f>sdqครู!AG299</f>
        <v>0</v>
      </c>
      <c r="I299" s="42" t="str">
        <f>sdqครู!AH299</f>
        <v>ปกติ</v>
      </c>
      <c r="J299" s="42">
        <f>sdqครู!AI299</f>
        <v>0</v>
      </c>
      <c r="K299" s="42" t="str">
        <f>sdqครู!AJ299</f>
        <v>ปกติ</v>
      </c>
      <c r="L299" s="42">
        <f>sdqครู!AK299</f>
        <v>0</v>
      </c>
      <c r="M299" s="42" t="str">
        <f>sdqครู!AL299</f>
        <v>ปกติ</v>
      </c>
      <c r="N299" s="42">
        <f>sdqครู!AM299</f>
        <v>0</v>
      </c>
      <c r="O299" s="42" t="str">
        <f>sdqครู!AN299</f>
        <v>ปกติ</v>
      </c>
      <c r="P299" s="42">
        <f>sdqครู!AO299</f>
        <v>0</v>
      </c>
      <c r="Q299" s="42" t="str">
        <f>sdqครู!AP299</f>
        <v>ไม่มีจุดแข็ง</v>
      </c>
      <c r="R299" s="42">
        <f>sdqครู!AQ299</f>
        <v>0</v>
      </c>
      <c r="S299" s="42" t="str">
        <f>sdqครู!AR299</f>
        <v>ปกติ</v>
      </c>
    </row>
    <row r="300" spans="1:19" x14ac:dyDescent="0.5">
      <c r="A300" s="40">
        <v>297</v>
      </c>
      <c r="B300" s="41">
        <f>sdqครู!B300</f>
        <v>0</v>
      </c>
      <c r="C300" s="42">
        <f>sdqครู!C300</f>
        <v>0</v>
      </c>
      <c r="D300" s="42">
        <f>sdqครู!D300</f>
        <v>0</v>
      </c>
      <c r="E300" s="42">
        <f>sdqครู!E300</f>
        <v>0</v>
      </c>
      <c r="F300" s="42">
        <f>sdqครู!F300</f>
        <v>0</v>
      </c>
      <c r="G300" s="43">
        <f>sdqครู!G300</f>
        <v>0</v>
      </c>
      <c r="H300" s="42">
        <f>sdqครู!AG300</f>
        <v>0</v>
      </c>
      <c r="I300" s="42" t="str">
        <f>sdqครู!AH300</f>
        <v>ปกติ</v>
      </c>
      <c r="J300" s="42">
        <f>sdqครู!AI300</f>
        <v>0</v>
      </c>
      <c r="K300" s="42" t="str">
        <f>sdqครู!AJ300</f>
        <v>ปกติ</v>
      </c>
      <c r="L300" s="42">
        <f>sdqครู!AK300</f>
        <v>0</v>
      </c>
      <c r="M300" s="42" t="str">
        <f>sdqครู!AL300</f>
        <v>ปกติ</v>
      </c>
      <c r="N300" s="42">
        <f>sdqครู!AM300</f>
        <v>0</v>
      </c>
      <c r="O300" s="42" t="str">
        <f>sdqครู!AN300</f>
        <v>ปกติ</v>
      </c>
      <c r="P300" s="42">
        <f>sdqครู!AO300</f>
        <v>0</v>
      </c>
      <c r="Q300" s="42" t="str">
        <f>sdqครู!AP300</f>
        <v>ไม่มีจุดแข็ง</v>
      </c>
      <c r="R300" s="42">
        <f>sdqครู!AQ300</f>
        <v>0</v>
      </c>
      <c r="S300" s="42" t="str">
        <f>sdqครู!AR300</f>
        <v>ปกติ</v>
      </c>
    </row>
    <row r="301" spans="1:19" x14ac:dyDescent="0.5">
      <c r="A301" s="40">
        <v>298</v>
      </c>
      <c r="B301" s="41">
        <f>sdqครู!B301</f>
        <v>0</v>
      </c>
      <c r="C301" s="42">
        <f>sdqครู!C301</f>
        <v>0</v>
      </c>
      <c r="D301" s="42">
        <f>sdqครู!D301</f>
        <v>0</v>
      </c>
      <c r="E301" s="42">
        <f>sdqครู!E301</f>
        <v>0</v>
      </c>
      <c r="F301" s="42">
        <f>sdqครู!F301</f>
        <v>0</v>
      </c>
      <c r="G301" s="43">
        <f>sdqครู!G301</f>
        <v>0</v>
      </c>
      <c r="H301" s="42">
        <f>sdqครู!AG301</f>
        <v>0</v>
      </c>
      <c r="I301" s="42" t="str">
        <f>sdqครู!AH301</f>
        <v>ปกติ</v>
      </c>
      <c r="J301" s="42">
        <f>sdqครู!AI301</f>
        <v>0</v>
      </c>
      <c r="K301" s="42" t="str">
        <f>sdqครู!AJ301</f>
        <v>ปกติ</v>
      </c>
      <c r="L301" s="42">
        <f>sdqครู!AK301</f>
        <v>0</v>
      </c>
      <c r="M301" s="42" t="str">
        <f>sdqครู!AL301</f>
        <v>ปกติ</v>
      </c>
      <c r="N301" s="42">
        <f>sdqครู!AM301</f>
        <v>0</v>
      </c>
      <c r="O301" s="42" t="str">
        <f>sdqครู!AN301</f>
        <v>ปกติ</v>
      </c>
      <c r="P301" s="42">
        <f>sdqครู!AO301</f>
        <v>0</v>
      </c>
      <c r="Q301" s="42" t="str">
        <f>sdqครู!AP301</f>
        <v>ไม่มีจุดแข็ง</v>
      </c>
      <c r="R301" s="42">
        <f>sdqครู!AQ301</f>
        <v>0</v>
      </c>
      <c r="S301" s="42" t="str">
        <f>sdqครู!AR301</f>
        <v>ปกติ</v>
      </c>
    </row>
    <row r="302" spans="1:19" x14ac:dyDescent="0.5">
      <c r="A302" s="40">
        <v>299</v>
      </c>
      <c r="B302" s="41">
        <f>sdqครู!B302</f>
        <v>0</v>
      </c>
      <c r="C302" s="42">
        <f>sdqครู!C302</f>
        <v>0</v>
      </c>
      <c r="D302" s="42">
        <f>sdqครู!D302</f>
        <v>0</v>
      </c>
      <c r="E302" s="42">
        <f>sdqครู!E302</f>
        <v>0</v>
      </c>
      <c r="F302" s="42">
        <f>sdqครู!F302</f>
        <v>0</v>
      </c>
      <c r="G302" s="43">
        <f>sdqครู!G302</f>
        <v>0</v>
      </c>
      <c r="H302" s="42">
        <f>sdqครู!AG302</f>
        <v>0</v>
      </c>
      <c r="I302" s="42" t="str">
        <f>sdqครู!AH302</f>
        <v>ปกติ</v>
      </c>
      <c r="J302" s="42">
        <f>sdqครู!AI302</f>
        <v>0</v>
      </c>
      <c r="K302" s="42" t="str">
        <f>sdqครู!AJ302</f>
        <v>ปกติ</v>
      </c>
      <c r="L302" s="42">
        <f>sdqครู!AK302</f>
        <v>0</v>
      </c>
      <c r="M302" s="42" t="str">
        <f>sdqครู!AL302</f>
        <v>ปกติ</v>
      </c>
      <c r="N302" s="42">
        <f>sdqครู!AM302</f>
        <v>0</v>
      </c>
      <c r="O302" s="42" t="str">
        <f>sdqครู!AN302</f>
        <v>ปกติ</v>
      </c>
      <c r="P302" s="42">
        <f>sdqครู!AO302</f>
        <v>0</v>
      </c>
      <c r="Q302" s="42" t="str">
        <f>sdqครู!AP302</f>
        <v>ไม่มีจุดแข็ง</v>
      </c>
      <c r="R302" s="42">
        <f>sdqครู!AQ302</f>
        <v>0</v>
      </c>
      <c r="S302" s="42" t="str">
        <f>sdqครู!AR302</f>
        <v>ปกติ</v>
      </c>
    </row>
    <row r="303" spans="1:19" x14ac:dyDescent="0.5">
      <c r="A303" s="40">
        <v>300</v>
      </c>
      <c r="B303" s="41">
        <f>sdqครู!B303</f>
        <v>0</v>
      </c>
      <c r="C303" s="42">
        <f>sdqครู!C303</f>
        <v>0</v>
      </c>
      <c r="D303" s="42">
        <f>sdqครู!D303</f>
        <v>0</v>
      </c>
      <c r="E303" s="42">
        <f>sdqครู!E303</f>
        <v>0</v>
      </c>
      <c r="F303" s="42">
        <f>sdqครู!F303</f>
        <v>0</v>
      </c>
      <c r="G303" s="43">
        <f>sdqครู!G303</f>
        <v>0</v>
      </c>
      <c r="H303" s="42">
        <f>sdqครู!AG303</f>
        <v>0</v>
      </c>
      <c r="I303" s="42" t="str">
        <f>sdqครู!AH303</f>
        <v>ปกติ</v>
      </c>
      <c r="J303" s="42">
        <f>sdqครู!AI303</f>
        <v>0</v>
      </c>
      <c r="K303" s="42" t="str">
        <f>sdqครู!AJ303</f>
        <v>ปกติ</v>
      </c>
      <c r="L303" s="42">
        <f>sdqครู!AK303</f>
        <v>0</v>
      </c>
      <c r="M303" s="42" t="str">
        <f>sdqครู!AL303</f>
        <v>ปกติ</v>
      </c>
      <c r="N303" s="42">
        <f>sdqครู!AM303</f>
        <v>0</v>
      </c>
      <c r="O303" s="42" t="str">
        <f>sdqครู!AN303</f>
        <v>ปกติ</v>
      </c>
      <c r="P303" s="42">
        <f>sdqครู!AO303</f>
        <v>0</v>
      </c>
      <c r="Q303" s="42" t="str">
        <f>sdqครู!AP303</f>
        <v>ไม่มีจุดแข็ง</v>
      </c>
      <c r="R303" s="42">
        <f>sdqครู!AQ303</f>
        <v>0</v>
      </c>
      <c r="S303" s="42" t="str">
        <f>sdqครู!AR303</f>
        <v>ปกติ</v>
      </c>
    </row>
    <row r="304" spans="1:19" x14ac:dyDescent="0.5">
      <c r="A304" s="40">
        <v>301</v>
      </c>
      <c r="B304" s="41">
        <f>sdqครู!B304</f>
        <v>0</v>
      </c>
      <c r="C304" s="42">
        <f>sdqครู!C304</f>
        <v>0</v>
      </c>
      <c r="D304" s="42">
        <f>sdqครู!D304</f>
        <v>0</v>
      </c>
      <c r="E304" s="42">
        <f>sdqครู!E304</f>
        <v>0</v>
      </c>
      <c r="F304" s="42">
        <f>sdqครู!F304</f>
        <v>0</v>
      </c>
      <c r="G304" s="43">
        <f>sdqครู!G304</f>
        <v>0</v>
      </c>
      <c r="H304" s="42">
        <f>sdqครู!AG304</f>
        <v>0</v>
      </c>
      <c r="I304" s="42" t="str">
        <f>sdqครู!AH304</f>
        <v>ปกติ</v>
      </c>
      <c r="J304" s="42">
        <f>sdqครู!AI304</f>
        <v>0</v>
      </c>
      <c r="K304" s="42" t="str">
        <f>sdqครู!AJ304</f>
        <v>ปกติ</v>
      </c>
      <c r="L304" s="42">
        <f>sdqครู!AK304</f>
        <v>0</v>
      </c>
      <c r="M304" s="42" t="str">
        <f>sdqครู!AL304</f>
        <v>ปกติ</v>
      </c>
      <c r="N304" s="42">
        <f>sdqครู!AM304</f>
        <v>0</v>
      </c>
      <c r="O304" s="42" t="str">
        <f>sdqครู!AN304</f>
        <v>ปกติ</v>
      </c>
      <c r="P304" s="42">
        <f>sdqครู!AO304</f>
        <v>0</v>
      </c>
      <c r="Q304" s="42" t="str">
        <f>sdqครู!AP304</f>
        <v>ไม่มีจุดแข็ง</v>
      </c>
      <c r="R304" s="42">
        <f>sdqครู!AQ304</f>
        <v>0</v>
      </c>
      <c r="S304" s="42" t="str">
        <f>sdqครู!AR304</f>
        <v>ปกติ</v>
      </c>
    </row>
    <row r="305" spans="1:19" x14ac:dyDescent="0.5">
      <c r="A305" s="40">
        <v>302</v>
      </c>
      <c r="B305" s="41">
        <f>sdqครู!B305</f>
        <v>0</v>
      </c>
      <c r="C305" s="42">
        <f>sdqครู!C305</f>
        <v>0</v>
      </c>
      <c r="D305" s="42">
        <f>sdqครู!D305</f>
        <v>0</v>
      </c>
      <c r="E305" s="42">
        <f>sdqครู!E305</f>
        <v>0</v>
      </c>
      <c r="F305" s="42">
        <f>sdqครู!F305</f>
        <v>0</v>
      </c>
      <c r="G305" s="43">
        <f>sdqครู!G305</f>
        <v>0</v>
      </c>
      <c r="H305" s="42">
        <f>sdqครู!AG305</f>
        <v>0</v>
      </c>
      <c r="I305" s="42" t="str">
        <f>sdqครู!AH305</f>
        <v>ปกติ</v>
      </c>
      <c r="J305" s="42">
        <f>sdqครู!AI305</f>
        <v>0</v>
      </c>
      <c r="K305" s="42" t="str">
        <f>sdqครู!AJ305</f>
        <v>ปกติ</v>
      </c>
      <c r="L305" s="42">
        <f>sdqครู!AK305</f>
        <v>0</v>
      </c>
      <c r="M305" s="42" t="str">
        <f>sdqครู!AL305</f>
        <v>ปกติ</v>
      </c>
      <c r="N305" s="42">
        <f>sdqครู!AM305</f>
        <v>0</v>
      </c>
      <c r="O305" s="42" t="str">
        <f>sdqครู!AN305</f>
        <v>ปกติ</v>
      </c>
      <c r="P305" s="42">
        <f>sdqครู!AO305</f>
        <v>0</v>
      </c>
      <c r="Q305" s="42" t="str">
        <f>sdqครู!AP305</f>
        <v>ไม่มีจุดแข็ง</v>
      </c>
      <c r="R305" s="42">
        <f>sdqครู!AQ305</f>
        <v>0</v>
      </c>
      <c r="S305" s="42" t="str">
        <f>sdqครู!AR305</f>
        <v>ปกติ</v>
      </c>
    </row>
    <row r="306" spans="1:19" x14ac:dyDescent="0.5">
      <c r="A306" s="40">
        <v>303</v>
      </c>
      <c r="B306" s="41">
        <f>sdqครู!B306</f>
        <v>0</v>
      </c>
      <c r="C306" s="42">
        <f>sdqครู!C306</f>
        <v>0</v>
      </c>
      <c r="D306" s="42">
        <f>sdqครู!D306</f>
        <v>0</v>
      </c>
      <c r="E306" s="42">
        <f>sdqครู!E306</f>
        <v>0</v>
      </c>
      <c r="F306" s="42">
        <f>sdqครู!F306</f>
        <v>0</v>
      </c>
      <c r="G306" s="43">
        <f>sdqครู!G306</f>
        <v>0</v>
      </c>
      <c r="H306" s="42">
        <f>sdqครู!AG306</f>
        <v>0</v>
      </c>
      <c r="I306" s="42" t="str">
        <f>sdqครู!AH306</f>
        <v>ปกติ</v>
      </c>
      <c r="J306" s="42">
        <f>sdqครู!AI306</f>
        <v>0</v>
      </c>
      <c r="K306" s="42" t="str">
        <f>sdqครู!AJ306</f>
        <v>ปกติ</v>
      </c>
      <c r="L306" s="42">
        <f>sdqครู!AK306</f>
        <v>0</v>
      </c>
      <c r="M306" s="42" t="str">
        <f>sdqครู!AL306</f>
        <v>ปกติ</v>
      </c>
      <c r="N306" s="42">
        <f>sdqครู!AM306</f>
        <v>0</v>
      </c>
      <c r="O306" s="42" t="str">
        <f>sdqครู!AN306</f>
        <v>ปกติ</v>
      </c>
      <c r="P306" s="42">
        <f>sdqครู!AO306</f>
        <v>0</v>
      </c>
      <c r="Q306" s="42" t="str">
        <f>sdqครู!AP306</f>
        <v>ไม่มีจุดแข็ง</v>
      </c>
      <c r="R306" s="42">
        <f>sdqครู!AQ306</f>
        <v>0</v>
      </c>
      <c r="S306" s="42" t="str">
        <f>sdqครู!AR306</f>
        <v>ปกติ</v>
      </c>
    </row>
    <row r="307" spans="1:19" x14ac:dyDescent="0.5">
      <c r="A307" s="40">
        <v>304</v>
      </c>
      <c r="B307" s="41">
        <f>sdqครู!B307</f>
        <v>0</v>
      </c>
      <c r="C307" s="42">
        <f>sdqครู!C307</f>
        <v>0</v>
      </c>
      <c r="D307" s="42">
        <f>sdqครู!D307</f>
        <v>0</v>
      </c>
      <c r="E307" s="42">
        <f>sdqครู!E307</f>
        <v>0</v>
      </c>
      <c r="F307" s="42">
        <f>sdqครู!F307</f>
        <v>0</v>
      </c>
      <c r="G307" s="43">
        <f>sdqครู!G307</f>
        <v>0</v>
      </c>
      <c r="H307" s="42">
        <f>sdqครู!AG307</f>
        <v>0</v>
      </c>
      <c r="I307" s="42" t="str">
        <f>sdqครู!AH307</f>
        <v>ปกติ</v>
      </c>
      <c r="J307" s="42">
        <f>sdqครู!AI307</f>
        <v>0</v>
      </c>
      <c r="K307" s="42" t="str">
        <f>sdqครู!AJ307</f>
        <v>ปกติ</v>
      </c>
      <c r="L307" s="42">
        <f>sdqครู!AK307</f>
        <v>0</v>
      </c>
      <c r="M307" s="42" t="str">
        <f>sdqครู!AL307</f>
        <v>ปกติ</v>
      </c>
      <c r="N307" s="42">
        <f>sdqครู!AM307</f>
        <v>0</v>
      </c>
      <c r="O307" s="42" t="str">
        <f>sdqครู!AN307</f>
        <v>ปกติ</v>
      </c>
      <c r="P307" s="42">
        <f>sdqครู!AO307</f>
        <v>0</v>
      </c>
      <c r="Q307" s="42" t="str">
        <f>sdqครู!AP307</f>
        <v>ไม่มีจุดแข็ง</v>
      </c>
      <c r="R307" s="42">
        <f>sdqครู!AQ307</f>
        <v>0</v>
      </c>
      <c r="S307" s="42" t="str">
        <f>sdqครู!AR307</f>
        <v>ปกติ</v>
      </c>
    </row>
    <row r="308" spans="1:19" x14ac:dyDescent="0.5">
      <c r="A308" s="40">
        <v>305</v>
      </c>
      <c r="B308" s="41">
        <f>sdqครู!B308</f>
        <v>0</v>
      </c>
      <c r="C308" s="42">
        <f>sdqครู!C308</f>
        <v>0</v>
      </c>
      <c r="D308" s="42">
        <f>sdqครู!D308</f>
        <v>0</v>
      </c>
      <c r="E308" s="42">
        <f>sdqครู!E308</f>
        <v>0</v>
      </c>
      <c r="F308" s="42">
        <f>sdqครู!F308</f>
        <v>0</v>
      </c>
      <c r="G308" s="43">
        <f>sdqครู!G308</f>
        <v>0</v>
      </c>
      <c r="H308" s="42">
        <f>sdqครู!AG308</f>
        <v>0</v>
      </c>
      <c r="I308" s="42" t="str">
        <f>sdqครู!AH308</f>
        <v>ปกติ</v>
      </c>
      <c r="J308" s="42">
        <f>sdqครู!AI308</f>
        <v>0</v>
      </c>
      <c r="K308" s="42" t="str">
        <f>sdqครู!AJ308</f>
        <v>ปกติ</v>
      </c>
      <c r="L308" s="42">
        <f>sdqครู!AK308</f>
        <v>0</v>
      </c>
      <c r="M308" s="42" t="str">
        <f>sdqครู!AL308</f>
        <v>ปกติ</v>
      </c>
      <c r="N308" s="42">
        <f>sdqครู!AM308</f>
        <v>0</v>
      </c>
      <c r="O308" s="42" t="str">
        <f>sdqครู!AN308</f>
        <v>ปกติ</v>
      </c>
      <c r="P308" s="42">
        <f>sdqครู!AO308</f>
        <v>0</v>
      </c>
      <c r="Q308" s="42" t="str">
        <f>sdqครู!AP308</f>
        <v>ไม่มีจุดแข็ง</v>
      </c>
      <c r="R308" s="42">
        <f>sdqครู!AQ308</f>
        <v>0</v>
      </c>
      <c r="S308" s="42" t="str">
        <f>sdqครู!AR308</f>
        <v>ปกติ</v>
      </c>
    </row>
    <row r="309" spans="1:19" x14ac:dyDescent="0.5">
      <c r="A309" s="40">
        <v>306</v>
      </c>
      <c r="B309" s="41">
        <f>sdqครู!B309</f>
        <v>0</v>
      </c>
      <c r="C309" s="42">
        <f>sdqครู!C309</f>
        <v>0</v>
      </c>
      <c r="D309" s="42">
        <f>sdqครู!D309</f>
        <v>0</v>
      </c>
      <c r="E309" s="42">
        <f>sdqครู!E309</f>
        <v>0</v>
      </c>
      <c r="F309" s="42">
        <f>sdqครู!F309</f>
        <v>0</v>
      </c>
      <c r="G309" s="43">
        <f>sdqครู!G309</f>
        <v>0</v>
      </c>
      <c r="H309" s="42">
        <f>sdqครู!AG309</f>
        <v>0</v>
      </c>
      <c r="I309" s="42" t="str">
        <f>sdqครู!AH309</f>
        <v>ปกติ</v>
      </c>
      <c r="J309" s="42">
        <f>sdqครู!AI309</f>
        <v>0</v>
      </c>
      <c r="K309" s="42" t="str">
        <f>sdqครู!AJ309</f>
        <v>ปกติ</v>
      </c>
      <c r="L309" s="42">
        <f>sdqครู!AK309</f>
        <v>0</v>
      </c>
      <c r="M309" s="42" t="str">
        <f>sdqครู!AL309</f>
        <v>ปกติ</v>
      </c>
      <c r="N309" s="42">
        <f>sdqครู!AM309</f>
        <v>0</v>
      </c>
      <c r="O309" s="42" t="str">
        <f>sdqครู!AN309</f>
        <v>ปกติ</v>
      </c>
      <c r="P309" s="42">
        <f>sdqครู!AO309</f>
        <v>0</v>
      </c>
      <c r="Q309" s="42" t="str">
        <f>sdqครู!AP309</f>
        <v>ไม่มีจุดแข็ง</v>
      </c>
      <c r="R309" s="42">
        <f>sdqครู!AQ309</f>
        <v>0</v>
      </c>
      <c r="S309" s="42" t="str">
        <f>sdqครู!AR309</f>
        <v>ปกติ</v>
      </c>
    </row>
    <row r="310" spans="1:19" x14ac:dyDescent="0.5">
      <c r="A310" s="40">
        <v>307</v>
      </c>
      <c r="B310" s="41">
        <f>sdqครู!B310</f>
        <v>0</v>
      </c>
      <c r="C310" s="42">
        <f>sdqครู!C310</f>
        <v>0</v>
      </c>
      <c r="D310" s="42">
        <f>sdqครู!D310</f>
        <v>0</v>
      </c>
      <c r="E310" s="42">
        <f>sdqครู!E310</f>
        <v>0</v>
      </c>
      <c r="F310" s="42">
        <f>sdqครู!F310</f>
        <v>0</v>
      </c>
      <c r="G310" s="43">
        <f>sdqครู!G310</f>
        <v>0</v>
      </c>
      <c r="H310" s="42">
        <f>sdqครู!AG310</f>
        <v>0</v>
      </c>
      <c r="I310" s="42" t="str">
        <f>sdqครู!AH310</f>
        <v>ปกติ</v>
      </c>
      <c r="J310" s="42">
        <f>sdqครู!AI310</f>
        <v>0</v>
      </c>
      <c r="K310" s="42" t="str">
        <f>sdqครู!AJ310</f>
        <v>ปกติ</v>
      </c>
      <c r="L310" s="42">
        <f>sdqครู!AK310</f>
        <v>0</v>
      </c>
      <c r="M310" s="42" t="str">
        <f>sdqครู!AL310</f>
        <v>ปกติ</v>
      </c>
      <c r="N310" s="42">
        <f>sdqครู!AM310</f>
        <v>0</v>
      </c>
      <c r="O310" s="42" t="str">
        <f>sdqครู!AN310</f>
        <v>ปกติ</v>
      </c>
      <c r="P310" s="42">
        <f>sdqครู!AO310</f>
        <v>0</v>
      </c>
      <c r="Q310" s="42" t="str">
        <f>sdqครู!AP310</f>
        <v>ไม่มีจุดแข็ง</v>
      </c>
      <c r="R310" s="42">
        <f>sdqครู!AQ310</f>
        <v>0</v>
      </c>
      <c r="S310" s="42" t="str">
        <f>sdqครู!AR310</f>
        <v>ปกติ</v>
      </c>
    </row>
    <row r="311" spans="1:19" x14ac:dyDescent="0.5">
      <c r="A311" s="40">
        <v>308</v>
      </c>
      <c r="B311" s="41">
        <f>sdqครู!B311</f>
        <v>0</v>
      </c>
      <c r="C311" s="42">
        <f>sdqครู!C311</f>
        <v>0</v>
      </c>
      <c r="D311" s="42">
        <f>sdqครู!D311</f>
        <v>0</v>
      </c>
      <c r="E311" s="42">
        <f>sdqครู!E311</f>
        <v>0</v>
      </c>
      <c r="F311" s="42">
        <f>sdqครู!F311</f>
        <v>0</v>
      </c>
      <c r="G311" s="43">
        <f>sdqครู!G311</f>
        <v>0</v>
      </c>
      <c r="H311" s="42">
        <f>sdqครู!AG311</f>
        <v>0</v>
      </c>
      <c r="I311" s="42" t="str">
        <f>sdqครู!AH311</f>
        <v>ปกติ</v>
      </c>
      <c r="J311" s="42">
        <f>sdqครู!AI311</f>
        <v>0</v>
      </c>
      <c r="K311" s="42" t="str">
        <f>sdqครู!AJ311</f>
        <v>ปกติ</v>
      </c>
      <c r="L311" s="42">
        <f>sdqครู!AK311</f>
        <v>0</v>
      </c>
      <c r="M311" s="42" t="str">
        <f>sdqครู!AL311</f>
        <v>ปกติ</v>
      </c>
      <c r="N311" s="42">
        <f>sdqครู!AM311</f>
        <v>0</v>
      </c>
      <c r="O311" s="42" t="str">
        <f>sdqครู!AN311</f>
        <v>ปกติ</v>
      </c>
      <c r="P311" s="42">
        <f>sdqครู!AO311</f>
        <v>0</v>
      </c>
      <c r="Q311" s="42" t="str">
        <f>sdqครู!AP311</f>
        <v>ไม่มีจุดแข็ง</v>
      </c>
      <c r="R311" s="42">
        <f>sdqครู!AQ311</f>
        <v>0</v>
      </c>
      <c r="S311" s="42" t="str">
        <f>sdqครู!AR311</f>
        <v>ปกติ</v>
      </c>
    </row>
    <row r="312" spans="1:19" x14ac:dyDescent="0.5">
      <c r="A312" s="40">
        <v>309</v>
      </c>
      <c r="B312" s="41">
        <f>sdqครู!B312</f>
        <v>0</v>
      </c>
      <c r="C312" s="42">
        <f>sdqครู!C312</f>
        <v>0</v>
      </c>
      <c r="D312" s="42">
        <f>sdqครู!D312</f>
        <v>0</v>
      </c>
      <c r="E312" s="42">
        <f>sdqครู!E312</f>
        <v>0</v>
      </c>
      <c r="F312" s="42">
        <f>sdqครู!F312</f>
        <v>0</v>
      </c>
      <c r="G312" s="43">
        <f>sdqครู!G312</f>
        <v>0</v>
      </c>
      <c r="H312" s="42">
        <f>sdqครู!AG312</f>
        <v>0</v>
      </c>
      <c r="I312" s="42" t="str">
        <f>sdqครู!AH312</f>
        <v>ปกติ</v>
      </c>
      <c r="J312" s="42">
        <f>sdqครู!AI312</f>
        <v>0</v>
      </c>
      <c r="K312" s="42" t="str">
        <f>sdqครู!AJ312</f>
        <v>ปกติ</v>
      </c>
      <c r="L312" s="42">
        <f>sdqครู!AK312</f>
        <v>0</v>
      </c>
      <c r="M312" s="42" t="str">
        <f>sdqครู!AL312</f>
        <v>ปกติ</v>
      </c>
      <c r="N312" s="42">
        <f>sdqครู!AM312</f>
        <v>0</v>
      </c>
      <c r="O312" s="42" t="str">
        <f>sdqครู!AN312</f>
        <v>ปกติ</v>
      </c>
      <c r="P312" s="42">
        <f>sdqครู!AO312</f>
        <v>0</v>
      </c>
      <c r="Q312" s="42" t="str">
        <f>sdqครู!AP312</f>
        <v>ไม่มีจุดแข็ง</v>
      </c>
      <c r="R312" s="42">
        <f>sdqครู!AQ312</f>
        <v>0</v>
      </c>
      <c r="S312" s="42" t="str">
        <f>sdqครู!AR312</f>
        <v>ปกติ</v>
      </c>
    </row>
    <row r="313" spans="1:19" x14ac:dyDescent="0.5">
      <c r="A313" s="40">
        <v>310</v>
      </c>
      <c r="B313" s="41">
        <f>sdqครู!B313</f>
        <v>0</v>
      </c>
      <c r="C313" s="42">
        <f>sdqครู!C313</f>
        <v>0</v>
      </c>
      <c r="D313" s="42">
        <f>sdqครู!D313</f>
        <v>0</v>
      </c>
      <c r="E313" s="42">
        <f>sdqครู!E313</f>
        <v>0</v>
      </c>
      <c r="F313" s="42">
        <f>sdqครู!F313</f>
        <v>0</v>
      </c>
      <c r="G313" s="43">
        <f>sdqครู!G313</f>
        <v>0</v>
      </c>
      <c r="H313" s="42">
        <f>sdqครู!AG313</f>
        <v>0</v>
      </c>
      <c r="I313" s="42" t="str">
        <f>sdqครู!AH313</f>
        <v>ปกติ</v>
      </c>
      <c r="J313" s="42">
        <f>sdqครู!AI313</f>
        <v>0</v>
      </c>
      <c r="K313" s="42" t="str">
        <f>sdqครู!AJ313</f>
        <v>ปกติ</v>
      </c>
      <c r="L313" s="42">
        <f>sdqครู!AK313</f>
        <v>0</v>
      </c>
      <c r="M313" s="42" t="str">
        <f>sdqครู!AL313</f>
        <v>ปกติ</v>
      </c>
      <c r="N313" s="42">
        <f>sdqครู!AM313</f>
        <v>0</v>
      </c>
      <c r="O313" s="42" t="str">
        <f>sdqครู!AN313</f>
        <v>ปกติ</v>
      </c>
      <c r="P313" s="42">
        <f>sdqครู!AO313</f>
        <v>0</v>
      </c>
      <c r="Q313" s="42" t="str">
        <f>sdqครู!AP313</f>
        <v>ไม่มีจุดแข็ง</v>
      </c>
      <c r="R313" s="42">
        <f>sdqครู!AQ313</f>
        <v>0</v>
      </c>
      <c r="S313" s="42" t="str">
        <f>sdqครู!AR313</f>
        <v>ปกติ</v>
      </c>
    </row>
    <row r="314" spans="1:19" x14ac:dyDescent="0.5">
      <c r="A314" s="40">
        <v>311</v>
      </c>
      <c r="B314" s="41">
        <f>sdqครู!B314</f>
        <v>0</v>
      </c>
      <c r="C314" s="42">
        <f>sdqครู!C314</f>
        <v>0</v>
      </c>
      <c r="D314" s="42">
        <f>sdqครู!D314</f>
        <v>0</v>
      </c>
      <c r="E314" s="42">
        <f>sdqครู!E314</f>
        <v>0</v>
      </c>
      <c r="F314" s="42">
        <f>sdqครู!F314</f>
        <v>0</v>
      </c>
      <c r="G314" s="43">
        <f>sdqครู!G314</f>
        <v>0</v>
      </c>
      <c r="H314" s="42">
        <f>sdqครู!AG314</f>
        <v>0</v>
      </c>
      <c r="I314" s="42" t="str">
        <f>sdqครู!AH314</f>
        <v>ปกติ</v>
      </c>
      <c r="J314" s="42">
        <f>sdqครู!AI314</f>
        <v>0</v>
      </c>
      <c r="K314" s="42" t="str">
        <f>sdqครู!AJ314</f>
        <v>ปกติ</v>
      </c>
      <c r="L314" s="42">
        <f>sdqครู!AK314</f>
        <v>0</v>
      </c>
      <c r="M314" s="42" t="str">
        <f>sdqครู!AL314</f>
        <v>ปกติ</v>
      </c>
      <c r="N314" s="42">
        <f>sdqครู!AM314</f>
        <v>0</v>
      </c>
      <c r="O314" s="42" t="str">
        <f>sdqครู!AN314</f>
        <v>ปกติ</v>
      </c>
      <c r="P314" s="42">
        <f>sdqครู!AO314</f>
        <v>0</v>
      </c>
      <c r="Q314" s="42" t="str">
        <f>sdqครู!AP314</f>
        <v>ไม่มีจุดแข็ง</v>
      </c>
      <c r="R314" s="42">
        <f>sdqครู!AQ314</f>
        <v>0</v>
      </c>
      <c r="S314" s="42" t="str">
        <f>sdqครู!AR314</f>
        <v>ปกติ</v>
      </c>
    </row>
    <row r="315" spans="1:19" x14ac:dyDescent="0.5">
      <c r="A315" s="40">
        <v>312</v>
      </c>
      <c r="B315" s="41">
        <f>sdqครู!B315</f>
        <v>0</v>
      </c>
      <c r="C315" s="42">
        <f>sdqครู!C315</f>
        <v>0</v>
      </c>
      <c r="D315" s="42">
        <f>sdqครู!D315</f>
        <v>0</v>
      </c>
      <c r="E315" s="42">
        <f>sdqครู!E315</f>
        <v>0</v>
      </c>
      <c r="F315" s="42">
        <f>sdqครู!F315</f>
        <v>0</v>
      </c>
      <c r="G315" s="43">
        <f>sdqครู!G315</f>
        <v>0</v>
      </c>
      <c r="H315" s="42">
        <f>sdqครู!AG315</f>
        <v>0</v>
      </c>
      <c r="I315" s="42" t="str">
        <f>sdqครู!AH315</f>
        <v>ปกติ</v>
      </c>
      <c r="J315" s="42">
        <f>sdqครู!AI315</f>
        <v>0</v>
      </c>
      <c r="K315" s="42" t="str">
        <f>sdqครู!AJ315</f>
        <v>ปกติ</v>
      </c>
      <c r="L315" s="42">
        <f>sdqครู!AK315</f>
        <v>0</v>
      </c>
      <c r="M315" s="42" t="str">
        <f>sdqครู!AL315</f>
        <v>ปกติ</v>
      </c>
      <c r="N315" s="42">
        <f>sdqครู!AM315</f>
        <v>0</v>
      </c>
      <c r="O315" s="42" t="str">
        <f>sdqครู!AN315</f>
        <v>ปกติ</v>
      </c>
      <c r="P315" s="42">
        <f>sdqครู!AO315</f>
        <v>0</v>
      </c>
      <c r="Q315" s="42" t="str">
        <f>sdqครู!AP315</f>
        <v>ไม่มีจุดแข็ง</v>
      </c>
      <c r="R315" s="42">
        <f>sdqครู!AQ315</f>
        <v>0</v>
      </c>
      <c r="S315" s="42" t="str">
        <f>sdqครู!AR315</f>
        <v>ปกติ</v>
      </c>
    </row>
    <row r="316" spans="1:19" x14ac:dyDescent="0.5">
      <c r="A316" s="40">
        <v>313</v>
      </c>
      <c r="B316" s="41">
        <f>sdqครู!B316</f>
        <v>0</v>
      </c>
      <c r="C316" s="42">
        <f>sdqครู!C316</f>
        <v>0</v>
      </c>
      <c r="D316" s="42">
        <f>sdqครู!D316</f>
        <v>0</v>
      </c>
      <c r="E316" s="42">
        <f>sdqครู!E316</f>
        <v>0</v>
      </c>
      <c r="F316" s="42">
        <f>sdqครู!F316</f>
        <v>0</v>
      </c>
      <c r="G316" s="43">
        <f>sdqครู!G316</f>
        <v>0</v>
      </c>
      <c r="H316" s="42">
        <f>sdqครู!AG316</f>
        <v>0</v>
      </c>
      <c r="I316" s="42" t="str">
        <f>sdqครู!AH316</f>
        <v>ปกติ</v>
      </c>
      <c r="J316" s="42">
        <f>sdqครู!AI316</f>
        <v>0</v>
      </c>
      <c r="K316" s="42" t="str">
        <f>sdqครู!AJ316</f>
        <v>ปกติ</v>
      </c>
      <c r="L316" s="42">
        <f>sdqครู!AK316</f>
        <v>0</v>
      </c>
      <c r="M316" s="42" t="str">
        <f>sdqครู!AL316</f>
        <v>ปกติ</v>
      </c>
      <c r="N316" s="42">
        <f>sdqครู!AM316</f>
        <v>0</v>
      </c>
      <c r="O316" s="42" t="str">
        <f>sdqครู!AN316</f>
        <v>ปกติ</v>
      </c>
      <c r="P316" s="42">
        <f>sdqครู!AO316</f>
        <v>0</v>
      </c>
      <c r="Q316" s="42" t="str">
        <f>sdqครู!AP316</f>
        <v>ไม่มีจุดแข็ง</v>
      </c>
      <c r="R316" s="42">
        <f>sdqครู!AQ316</f>
        <v>0</v>
      </c>
      <c r="S316" s="42" t="str">
        <f>sdqครู!AR316</f>
        <v>ปกติ</v>
      </c>
    </row>
    <row r="317" spans="1:19" x14ac:dyDescent="0.5">
      <c r="A317" s="40">
        <v>314</v>
      </c>
      <c r="B317" s="41">
        <f>sdqครู!B317</f>
        <v>0</v>
      </c>
      <c r="C317" s="42">
        <f>sdqครู!C317</f>
        <v>0</v>
      </c>
      <c r="D317" s="42">
        <f>sdqครู!D317</f>
        <v>0</v>
      </c>
      <c r="E317" s="42">
        <f>sdqครู!E317</f>
        <v>0</v>
      </c>
      <c r="F317" s="42">
        <f>sdqครู!F317</f>
        <v>0</v>
      </c>
      <c r="G317" s="43">
        <f>sdqครู!G317</f>
        <v>0</v>
      </c>
      <c r="H317" s="42">
        <f>sdqครู!AG317</f>
        <v>0</v>
      </c>
      <c r="I317" s="42" t="str">
        <f>sdqครู!AH317</f>
        <v>ปกติ</v>
      </c>
      <c r="J317" s="42">
        <f>sdqครู!AI317</f>
        <v>0</v>
      </c>
      <c r="K317" s="42" t="str">
        <f>sdqครู!AJ317</f>
        <v>ปกติ</v>
      </c>
      <c r="L317" s="42">
        <f>sdqครู!AK317</f>
        <v>0</v>
      </c>
      <c r="M317" s="42" t="str">
        <f>sdqครู!AL317</f>
        <v>ปกติ</v>
      </c>
      <c r="N317" s="42">
        <f>sdqครู!AM317</f>
        <v>0</v>
      </c>
      <c r="O317" s="42" t="str">
        <f>sdqครู!AN317</f>
        <v>ปกติ</v>
      </c>
      <c r="P317" s="42">
        <f>sdqครู!AO317</f>
        <v>0</v>
      </c>
      <c r="Q317" s="42" t="str">
        <f>sdqครู!AP317</f>
        <v>ไม่มีจุดแข็ง</v>
      </c>
      <c r="R317" s="42">
        <f>sdqครู!AQ317</f>
        <v>0</v>
      </c>
      <c r="S317" s="42" t="str">
        <f>sdqครู!AR317</f>
        <v>ปกติ</v>
      </c>
    </row>
    <row r="318" spans="1:19" x14ac:dyDescent="0.5">
      <c r="A318" s="40">
        <v>315</v>
      </c>
      <c r="B318" s="41">
        <f>sdqครู!B318</f>
        <v>0</v>
      </c>
      <c r="C318" s="42">
        <f>sdqครู!C318</f>
        <v>0</v>
      </c>
      <c r="D318" s="42">
        <f>sdqครู!D318</f>
        <v>0</v>
      </c>
      <c r="E318" s="42">
        <f>sdqครู!E318</f>
        <v>0</v>
      </c>
      <c r="F318" s="42">
        <f>sdqครู!F318</f>
        <v>0</v>
      </c>
      <c r="G318" s="43">
        <f>sdqครู!G318</f>
        <v>0</v>
      </c>
      <c r="H318" s="42">
        <f>sdqครู!AG318</f>
        <v>0</v>
      </c>
      <c r="I318" s="42" t="str">
        <f>sdqครู!AH318</f>
        <v>ปกติ</v>
      </c>
      <c r="J318" s="42">
        <f>sdqครู!AI318</f>
        <v>0</v>
      </c>
      <c r="K318" s="42" t="str">
        <f>sdqครู!AJ318</f>
        <v>ปกติ</v>
      </c>
      <c r="L318" s="42">
        <f>sdqครู!AK318</f>
        <v>0</v>
      </c>
      <c r="M318" s="42" t="str">
        <f>sdqครู!AL318</f>
        <v>ปกติ</v>
      </c>
      <c r="N318" s="42">
        <f>sdqครู!AM318</f>
        <v>0</v>
      </c>
      <c r="O318" s="42" t="str">
        <f>sdqครู!AN318</f>
        <v>ปกติ</v>
      </c>
      <c r="P318" s="42">
        <f>sdqครู!AO318</f>
        <v>0</v>
      </c>
      <c r="Q318" s="42" t="str">
        <f>sdqครู!AP318</f>
        <v>ไม่มีจุดแข็ง</v>
      </c>
      <c r="R318" s="42">
        <f>sdqครู!AQ318</f>
        <v>0</v>
      </c>
      <c r="S318" s="42" t="str">
        <f>sdqครู!AR318</f>
        <v>ปกติ</v>
      </c>
    </row>
    <row r="319" spans="1:19" x14ac:dyDescent="0.5">
      <c r="A319" s="40">
        <v>316</v>
      </c>
      <c r="B319" s="41">
        <f>sdqครู!B319</f>
        <v>0</v>
      </c>
      <c r="C319" s="42">
        <f>sdqครู!C319</f>
        <v>0</v>
      </c>
      <c r="D319" s="42">
        <f>sdqครู!D319</f>
        <v>0</v>
      </c>
      <c r="E319" s="42">
        <f>sdqครู!E319</f>
        <v>0</v>
      </c>
      <c r="F319" s="42">
        <f>sdqครู!F319</f>
        <v>0</v>
      </c>
      <c r="G319" s="43">
        <f>sdqครู!G319</f>
        <v>0</v>
      </c>
      <c r="H319" s="42">
        <f>sdqครู!AG319</f>
        <v>0</v>
      </c>
      <c r="I319" s="42" t="str">
        <f>sdqครู!AH319</f>
        <v>ปกติ</v>
      </c>
      <c r="J319" s="42">
        <f>sdqครู!AI319</f>
        <v>0</v>
      </c>
      <c r="K319" s="42" t="str">
        <f>sdqครู!AJ319</f>
        <v>ปกติ</v>
      </c>
      <c r="L319" s="42">
        <f>sdqครู!AK319</f>
        <v>0</v>
      </c>
      <c r="M319" s="42" t="str">
        <f>sdqครู!AL319</f>
        <v>ปกติ</v>
      </c>
      <c r="N319" s="42">
        <f>sdqครู!AM319</f>
        <v>0</v>
      </c>
      <c r="O319" s="42" t="str">
        <f>sdqครู!AN319</f>
        <v>ปกติ</v>
      </c>
      <c r="P319" s="42">
        <f>sdqครู!AO319</f>
        <v>0</v>
      </c>
      <c r="Q319" s="42" t="str">
        <f>sdqครู!AP319</f>
        <v>ไม่มีจุดแข็ง</v>
      </c>
      <c r="R319" s="42">
        <f>sdqครู!AQ319</f>
        <v>0</v>
      </c>
      <c r="S319" s="42" t="str">
        <f>sdqครู!AR319</f>
        <v>ปกติ</v>
      </c>
    </row>
    <row r="320" spans="1:19" x14ac:dyDescent="0.5">
      <c r="A320" s="40">
        <v>317</v>
      </c>
      <c r="B320" s="41">
        <f>sdqครู!B320</f>
        <v>0</v>
      </c>
      <c r="C320" s="42">
        <f>sdqครู!C320</f>
        <v>0</v>
      </c>
      <c r="D320" s="42">
        <f>sdqครู!D320</f>
        <v>0</v>
      </c>
      <c r="E320" s="42">
        <f>sdqครู!E320</f>
        <v>0</v>
      </c>
      <c r="F320" s="42">
        <f>sdqครู!F320</f>
        <v>0</v>
      </c>
      <c r="G320" s="43">
        <f>sdqครู!G320</f>
        <v>0</v>
      </c>
      <c r="H320" s="42">
        <f>sdqครู!AG320</f>
        <v>0</v>
      </c>
      <c r="I320" s="42" t="str">
        <f>sdqครู!AH320</f>
        <v>ปกติ</v>
      </c>
      <c r="J320" s="42">
        <f>sdqครู!AI320</f>
        <v>0</v>
      </c>
      <c r="K320" s="42" t="str">
        <f>sdqครู!AJ320</f>
        <v>ปกติ</v>
      </c>
      <c r="L320" s="42">
        <f>sdqครู!AK320</f>
        <v>0</v>
      </c>
      <c r="M320" s="42" t="str">
        <f>sdqครู!AL320</f>
        <v>ปกติ</v>
      </c>
      <c r="N320" s="42">
        <f>sdqครู!AM320</f>
        <v>0</v>
      </c>
      <c r="O320" s="42" t="str">
        <f>sdqครู!AN320</f>
        <v>ปกติ</v>
      </c>
      <c r="P320" s="42">
        <f>sdqครู!AO320</f>
        <v>0</v>
      </c>
      <c r="Q320" s="42" t="str">
        <f>sdqครู!AP320</f>
        <v>ไม่มีจุดแข็ง</v>
      </c>
      <c r="R320" s="42">
        <f>sdqครู!AQ320</f>
        <v>0</v>
      </c>
      <c r="S320" s="42" t="str">
        <f>sdqครู!AR320</f>
        <v>ปกติ</v>
      </c>
    </row>
    <row r="321" spans="1:19" x14ac:dyDescent="0.5">
      <c r="A321" s="40">
        <v>318</v>
      </c>
      <c r="B321" s="41">
        <f>sdqครู!B321</f>
        <v>0</v>
      </c>
      <c r="C321" s="42">
        <f>sdqครู!C321</f>
        <v>0</v>
      </c>
      <c r="D321" s="42">
        <f>sdqครู!D321</f>
        <v>0</v>
      </c>
      <c r="E321" s="42">
        <f>sdqครู!E321</f>
        <v>0</v>
      </c>
      <c r="F321" s="42">
        <f>sdqครู!F321</f>
        <v>0</v>
      </c>
      <c r="G321" s="43">
        <f>sdqครู!G321</f>
        <v>0</v>
      </c>
      <c r="H321" s="42">
        <f>sdqครู!AG321</f>
        <v>0</v>
      </c>
      <c r="I321" s="42" t="str">
        <f>sdqครู!AH321</f>
        <v>ปกติ</v>
      </c>
      <c r="J321" s="42">
        <f>sdqครู!AI321</f>
        <v>0</v>
      </c>
      <c r="K321" s="42" t="str">
        <f>sdqครู!AJ321</f>
        <v>ปกติ</v>
      </c>
      <c r="L321" s="42">
        <f>sdqครู!AK321</f>
        <v>0</v>
      </c>
      <c r="M321" s="42" t="str">
        <f>sdqครู!AL321</f>
        <v>ปกติ</v>
      </c>
      <c r="N321" s="42">
        <f>sdqครู!AM321</f>
        <v>0</v>
      </c>
      <c r="O321" s="42" t="str">
        <f>sdqครู!AN321</f>
        <v>ปกติ</v>
      </c>
      <c r="P321" s="42">
        <f>sdqครู!AO321</f>
        <v>0</v>
      </c>
      <c r="Q321" s="42" t="str">
        <f>sdqครู!AP321</f>
        <v>ไม่มีจุดแข็ง</v>
      </c>
      <c r="R321" s="42">
        <f>sdqครู!AQ321</f>
        <v>0</v>
      </c>
      <c r="S321" s="42" t="str">
        <f>sdqครู!AR321</f>
        <v>ปกติ</v>
      </c>
    </row>
    <row r="322" spans="1:19" x14ac:dyDescent="0.5">
      <c r="A322" s="40">
        <v>319</v>
      </c>
      <c r="B322" s="41">
        <f>sdqครู!B322</f>
        <v>0</v>
      </c>
      <c r="C322" s="42">
        <f>sdqครู!C322</f>
        <v>0</v>
      </c>
      <c r="D322" s="42">
        <f>sdqครู!D322</f>
        <v>0</v>
      </c>
      <c r="E322" s="42">
        <f>sdqครู!E322</f>
        <v>0</v>
      </c>
      <c r="F322" s="42">
        <f>sdqครู!F322</f>
        <v>0</v>
      </c>
      <c r="G322" s="43">
        <f>sdqครู!G322</f>
        <v>0</v>
      </c>
      <c r="H322" s="42">
        <f>sdqครู!AG322</f>
        <v>0</v>
      </c>
      <c r="I322" s="42" t="str">
        <f>sdqครู!AH322</f>
        <v>ปกติ</v>
      </c>
      <c r="J322" s="42">
        <f>sdqครู!AI322</f>
        <v>0</v>
      </c>
      <c r="K322" s="42" t="str">
        <f>sdqครู!AJ322</f>
        <v>ปกติ</v>
      </c>
      <c r="L322" s="42">
        <f>sdqครู!AK322</f>
        <v>0</v>
      </c>
      <c r="M322" s="42" t="str">
        <f>sdqครู!AL322</f>
        <v>ปกติ</v>
      </c>
      <c r="N322" s="42">
        <f>sdqครู!AM322</f>
        <v>0</v>
      </c>
      <c r="O322" s="42" t="str">
        <f>sdqครู!AN322</f>
        <v>ปกติ</v>
      </c>
      <c r="P322" s="42">
        <f>sdqครู!AO322</f>
        <v>0</v>
      </c>
      <c r="Q322" s="42" t="str">
        <f>sdqครู!AP322</f>
        <v>ไม่มีจุดแข็ง</v>
      </c>
      <c r="R322" s="42">
        <f>sdqครู!AQ322</f>
        <v>0</v>
      </c>
      <c r="S322" s="42" t="str">
        <f>sdqครู!AR322</f>
        <v>ปกติ</v>
      </c>
    </row>
    <row r="323" spans="1:19" x14ac:dyDescent="0.5">
      <c r="A323" s="40">
        <v>320</v>
      </c>
      <c r="B323" s="41">
        <f>sdqครู!B323</f>
        <v>0</v>
      </c>
      <c r="C323" s="42">
        <f>sdqครู!C323</f>
        <v>0</v>
      </c>
      <c r="D323" s="42">
        <f>sdqครู!D323</f>
        <v>0</v>
      </c>
      <c r="E323" s="42">
        <f>sdqครู!E323</f>
        <v>0</v>
      </c>
      <c r="F323" s="42">
        <f>sdqครู!F323</f>
        <v>0</v>
      </c>
      <c r="G323" s="43">
        <f>sdqครู!G323</f>
        <v>0</v>
      </c>
      <c r="H323" s="42">
        <f>sdqครู!AG323</f>
        <v>0</v>
      </c>
      <c r="I323" s="42" t="str">
        <f>sdqครู!AH323</f>
        <v>ปกติ</v>
      </c>
      <c r="J323" s="42">
        <f>sdqครู!AI323</f>
        <v>0</v>
      </c>
      <c r="K323" s="42" t="str">
        <f>sdqครู!AJ323</f>
        <v>ปกติ</v>
      </c>
      <c r="L323" s="42">
        <f>sdqครู!AK323</f>
        <v>0</v>
      </c>
      <c r="M323" s="42" t="str">
        <f>sdqครู!AL323</f>
        <v>ปกติ</v>
      </c>
      <c r="N323" s="42">
        <f>sdqครู!AM323</f>
        <v>0</v>
      </c>
      <c r="O323" s="42" t="str">
        <f>sdqครู!AN323</f>
        <v>ปกติ</v>
      </c>
      <c r="P323" s="42">
        <f>sdqครู!AO323</f>
        <v>0</v>
      </c>
      <c r="Q323" s="42" t="str">
        <f>sdqครู!AP323</f>
        <v>ไม่มีจุดแข็ง</v>
      </c>
      <c r="R323" s="42">
        <f>sdqครู!AQ323</f>
        <v>0</v>
      </c>
      <c r="S323" s="42" t="str">
        <f>sdqครู!AR323</f>
        <v>ปกติ</v>
      </c>
    </row>
    <row r="324" spans="1:19" x14ac:dyDescent="0.5">
      <c r="A324" s="40">
        <v>321</v>
      </c>
      <c r="B324" s="41">
        <f>sdqครู!B324</f>
        <v>0</v>
      </c>
      <c r="C324" s="42">
        <f>sdqครู!C324</f>
        <v>0</v>
      </c>
      <c r="D324" s="42">
        <f>sdqครู!D324</f>
        <v>0</v>
      </c>
      <c r="E324" s="42">
        <f>sdqครู!E324</f>
        <v>0</v>
      </c>
      <c r="F324" s="42">
        <f>sdqครู!F324</f>
        <v>0</v>
      </c>
      <c r="G324" s="43">
        <f>sdqครู!G324</f>
        <v>0</v>
      </c>
      <c r="H324" s="42">
        <f>sdqครู!AG324</f>
        <v>0</v>
      </c>
      <c r="I324" s="42" t="str">
        <f>sdqครู!AH324</f>
        <v>ปกติ</v>
      </c>
      <c r="J324" s="42">
        <f>sdqครู!AI324</f>
        <v>0</v>
      </c>
      <c r="K324" s="42" t="str">
        <f>sdqครู!AJ324</f>
        <v>ปกติ</v>
      </c>
      <c r="L324" s="42">
        <f>sdqครู!AK324</f>
        <v>0</v>
      </c>
      <c r="M324" s="42" t="str">
        <f>sdqครู!AL324</f>
        <v>ปกติ</v>
      </c>
      <c r="N324" s="42">
        <f>sdqครู!AM324</f>
        <v>0</v>
      </c>
      <c r="O324" s="42" t="str">
        <f>sdqครู!AN324</f>
        <v>ปกติ</v>
      </c>
      <c r="P324" s="42">
        <f>sdqครู!AO324</f>
        <v>0</v>
      </c>
      <c r="Q324" s="42" t="str">
        <f>sdqครู!AP324</f>
        <v>ไม่มีจุดแข็ง</v>
      </c>
      <c r="R324" s="42">
        <f>sdqครู!AQ324</f>
        <v>0</v>
      </c>
      <c r="S324" s="42" t="str">
        <f>sdqครู!AR324</f>
        <v>ปกติ</v>
      </c>
    </row>
    <row r="325" spans="1:19" x14ac:dyDescent="0.5">
      <c r="A325" s="40">
        <v>322</v>
      </c>
      <c r="B325" s="41">
        <f>sdqครู!B325</f>
        <v>0</v>
      </c>
      <c r="C325" s="42">
        <f>sdqครู!C325</f>
        <v>0</v>
      </c>
      <c r="D325" s="42">
        <f>sdqครู!D325</f>
        <v>0</v>
      </c>
      <c r="E325" s="42">
        <f>sdqครู!E325</f>
        <v>0</v>
      </c>
      <c r="F325" s="42">
        <f>sdqครู!F325</f>
        <v>0</v>
      </c>
      <c r="G325" s="43">
        <f>sdqครู!G325</f>
        <v>0</v>
      </c>
      <c r="H325" s="42">
        <f>sdqครู!AG325</f>
        <v>0</v>
      </c>
      <c r="I325" s="42" t="str">
        <f>sdqครู!AH325</f>
        <v>ปกติ</v>
      </c>
      <c r="J325" s="42">
        <f>sdqครู!AI325</f>
        <v>0</v>
      </c>
      <c r="K325" s="42" t="str">
        <f>sdqครู!AJ325</f>
        <v>ปกติ</v>
      </c>
      <c r="L325" s="42">
        <f>sdqครู!AK325</f>
        <v>0</v>
      </c>
      <c r="M325" s="42" t="str">
        <f>sdqครู!AL325</f>
        <v>ปกติ</v>
      </c>
      <c r="N325" s="42">
        <f>sdqครู!AM325</f>
        <v>0</v>
      </c>
      <c r="O325" s="42" t="str">
        <f>sdqครู!AN325</f>
        <v>ปกติ</v>
      </c>
      <c r="P325" s="42">
        <f>sdqครู!AO325</f>
        <v>0</v>
      </c>
      <c r="Q325" s="42" t="str">
        <f>sdqครู!AP325</f>
        <v>ไม่มีจุดแข็ง</v>
      </c>
      <c r="R325" s="42">
        <f>sdqครู!AQ325</f>
        <v>0</v>
      </c>
      <c r="S325" s="42" t="str">
        <f>sdqครู!AR325</f>
        <v>ปกติ</v>
      </c>
    </row>
    <row r="326" spans="1:19" x14ac:dyDescent="0.5">
      <c r="A326" s="40">
        <v>323</v>
      </c>
      <c r="B326" s="41">
        <f>sdqครู!B326</f>
        <v>0</v>
      </c>
      <c r="C326" s="42">
        <f>sdqครู!C326</f>
        <v>0</v>
      </c>
      <c r="D326" s="42">
        <f>sdqครู!D326</f>
        <v>0</v>
      </c>
      <c r="E326" s="42">
        <f>sdqครู!E326</f>
        <v>0</v>
      </c>
      <c r="F326" s="42">
        <f>sdqครู!F326</f>
        <v>0</v>
      </c>
      <c r="G326" s="43">
        <f>sdqครู!G326</f>
        <v>0</v>
      </c>
      <c r="H326" s="42">
        <f>sdqครู!AG326</f>
        <v>0</v>
      </c>
      <c r="I326" s="42" t="str">
        <f>sdqครู!AH326</f>
        <v>ปกติ</v>
      </c>
      <c r="J326" s="42">
        <f>sdqครู!AI326</f>
        <v>0</v>
      </c>
      <c r="K326" s="42" t="str">
        <f>sdqครู!AJ326</f>
        <v>ปกติ</v>
      </c>
      <c r="L326" s="42">
        <f>sdqครู!AK326</f>
        <v>0</v>
      </c>
      <c r="M326" s="42" t="str">
        <f>sdqครู!AL326</f>
        <v>ปกติ</v>
      </c>
      <c r="N326" s="42">
        <f>sdqครู!AM326</f>
        <v>0</v>
      </c>
      <c r="O326" s="42" t="str">
        <f>sdqครู!AN326</f>
        <v>ปกติ</v>
      </c>
      <c r="P326" s="42">
        <f>sdqครู!AO326</f>
        <v>0</v>
      </c>
      <c r="Q326" s="42" t="str">
        <f>sdqครู!AP326</f>
        <v>ไม่มีจุดแข็ง</v>
      </c>
      <c r="R326" s="42">
        <f>sdqครู!AQ326</f>
        <v>0</v>
      </c>
      <c r="S326" s="42" t="str">
        <f>sdqครู!AR326</f>
        <v>ปกติ</v>
      </c>
    </row>
    <row r="327" spans="1:19" x14ac:dyDescent="0.5">
      <c r="A327" s="40">
        <v>324</v>
      </c>
      <c r="B327" s="41">
        <f>sdqครู!B327</f>
        <v>0</v>
      </c>
      <c r="C327" s="42">
        <f>sdqครู!C327</f>
        <v>0</v>
      </c>
      <c r="D327" s="42">
        <f>sdqครู!D327</f>
        <v>0</v>
      </c>
      <c r="E327" s="42">
        <f>sdqครู!E327</f>
        <v>0</v>
      </c>
      <c r="F327" s="42">
        <f>sdqครู!F327</f>
        <v>0</v>
      </c>
      <c r="G327" s="43">
        <f>sdqครู!G327</f>
        <v>0</v>
      </c>
      <c r="H327" s="42">
        <f>sdqครู!AG327</f>
        <v>0</v>
      </c>
      <c r="I327" s="42" t="str">
        <f>sdqครู!AH327</f>
        <v>ปกติ</v>
      </c>
      <c r="J327" s="42">
        <f>sdqครู!AI327</f>
        <v>0</v>
      </c>
      <c r="K327" s="42" t="str">
        <f>sdqครู!AJ327</f>
        <v>ปกติ</v>
      </c>
      <c r="L327" s="42">
        <f>sdqครู!AK327</f>
        <v>0</v>
      </c>
      <c r="M327" s="42" t="str">
        <f>sdqครู!AL327</f>
        <v>ปกติ</v>
      </c>
      <c r="N327" s="42">
        <f>sdqครู!AM327</f>
        <v>0</v>
      </c>
      <c r="O327" s="42" t="str">
        <f>sdqครู!AN327</f>
        <v>ปกติ</v>
      </c>
      <c r="P327" s="42">
        <f>sdqครู!AO327</f>
        <v>0</v>
      </c>
      <c r="Q327" s="42" t="str">
        <f>sdqครู!AP327</f>
        <v>ไม่มีจุดแข็ง</v>
      </c>
      <c r="R327" s="42">
        <f>sdqครู!AQ327</f>
        <v>0</v>
      </c>
      <c r="S327" s="42" t="str">
        <f>sdqครู!AR327</f>
        <v>ปกติ</v>
      </c>
    </row>
    <row r="328" spans="1:19" x14ac:dyDescent="0.5">
      <c r="A328" s="40">
        <v>325</v>
      </c>
      <c r="B328" s="41">
        <f>sdqครู!B328</f>
        <v>0</v>
      </c>
      <c r="C328" s="42">
        <f>sdqครู!C328</f>
        <v>0</v>
      </c>
      <c r="D328" s="42">
        <f>sdqครู!D328</f>
        <v>0</v>
      </c>
      <c r="E328" s="42">
        <f>sdqครู!E328</f>
        <v>0</v>
      </c>
      <c r="F328" s="42">
        <f>sdqครู!F328</f>
        <v>0</v>
      </c>
      <c r="G328" s="43">
        <f>sdqครู!G328</f>
        <v>0</v>
      </c>
      <c r="H328" s="42">
        <f>sdqครู!AG328</f>
        <v>0</v>
      </c>
      <c r="I328" s="42" t="str">
        <f>sdqครู!AH328</f>
        <v>ปกติ</v>
      </c>
      <c r="J328" s="42">
        <f>sdqครู!AI328</f>
        <v>0</v>
      </c>
      <c r="K328" s="42" t="str">
        <f>sdqครู!AJ328</f>
        <v>ปกติ</v>
      </c>
      <c r="L328" s="42">
        <f>sdqครู!AK328</f>
        <v>0</v>
      </c>
      <c r="M328" s="42" t="str">
        <f>sdqครู!AL328</f>
        <v>ปกติ</v>
      </c>
      <c r="N328" s="42">
        <f>sdqครู!AM328</f>
        <v>0</v>
      </c>
      <c r="O328" s="42" t="str">
        <f>sdqครู!AN328</f>
        <v>ปกติ</v>
      </c>
      <c r="P328" s="42">
        <f>sdqครู!AO328</f>
        <v>0</v>
      </c>
      <c r="Q328" s="42" t="str">
        <f>sdqครู!AP328</f>
        <v>ไม่มีจุดแข็ง</v>
      </c>
      <c r="R328" s="42">
        <f>sdqครู!AQ328</f>
        <v>0</v>
      </c>
      <c r="S328" s="42" t="str">
        <f>sdqครู!AR328</f>
        <v>ปกติ</v>
      </c>
    </row>
    <row r="329" spans="1:19" x14ac:dyDescent="0.5">
      <c r="A329" s="40">
        <v>326</v>
      </c>
      <c r="B329" s="41">
        <f>sdqครู!B329</f>
        <v>0</v>
      </c>
      <c r="C329" s="42">
        <f>sdqครู!C329</f>
        <v>0</v>
      </c>
      <c r="D329" s="42">
        <f>sdqครู!D329</f>
        <v>0</v>
      </c>
      <c r="E329" s="42">
        <f>sdqครู!E329</f>
        <v>0</v>
      </c>
      <c r="F329" s="42">
        <f>sdqครู!F329</f>
        <v>0</v>
      </c>
      <c r="G329" s="43">
        <f>sdqครู!G329</f>
        <v>0</v>
      </c>
      <c r="H329" s="42">
        <f>sdqครู!AG329</f>
        <v>0</v>
      </c>
      <c r="I329" s="42" t="str">
        <f>sdqครู!AH329</f>
        <v>ปกติ</v>
      </c>
      <c r="J329" s="42">
        <f>sdqครู!AI329</f>
        <v>0</v>
      </c>
      <c r="K329" s="42" t="str">
        <f>sdqครู!AJ329</f>
        <v>ปกติ</v>
      </c>
      <c r="L329" s="42">
        <f>sdqครู!AK329</f>
        <v>0</v>
      </c>
      <c r="M329" s="42" t="str">
        <f>sdqครู!AL329</f>
        <v>ปกติ</v>
      </c>
      <c r="N329" s="42">
        <f>sdqครู!AM329</f>
        <v>0</v>
      </c>
      <c r="O329" s="42" t="str">
        <f>sdqครู!AN329</f>
        <v>ปกติ</v>
      </c>
      <c r="P329" s="42">
        <f>sdqครู!AO329</f>
        <v>0</v>
      </c>
      <c r="Q329" s="42" t="str">
        <f>sdqครู!AP329</f>
        <v>ไม่มีจุดแข็ง</v>
      </c>
      <c r="R329" s="42">
        <f>sdqครู!AQ329</f>
        <v>0</v>
      </c>
      <c r="S329" s="42" t="str">
        <f>sdqครู!AR329</f>
        <v>ปกติ</v>
      </c>
    </row>
    <row r="330" spans="1:19" x14ac:dyDescent="0.5">
      <c r="A330" s="40">
        <v>327</v>
      </c>
      <c r="B330" s="41">
        <f>sdqครู!B330</f>
        <v>0</v>
      </c>
      <c r="C330" s="42">
        <f>sdqครู!C330</f>
        <v>0</v>
      </c>
      <c r="D330" s="42">
        <f>sdqครู!D330</f>
        <v>0</v>
      </c>
      <c r="E330" s="42">
        <f>sdqครู!E330</f>
        <v>0</v>
      </c>
      <c r="F330" s="42">
        <f>sdqครู!F330</f>
        <v>0</v>
      </c>
      <c r="G330" s="43">
        <f>sdqครู!G330</f>
        <v>0</v>
      </c>
      <c r="H330" s="42">
        <f>sdqครู!AG330</f>
        <v>0</v>
      </c>
      <c r="I330" s="42" t="str">
        <f>sdqครู!AH330</f>
        <v>ปกติ</v>
      </c>
      <c r="J330" s="42">
        <f>sdqครู!AI330</f>
        <v>0</v>
      </c>
      <c r="K330" s="42" t="str">
        <f>sdqครู!AJ330</f>
        <v>ปกติ</v>
      </c>
      <c r="L330" s="42">
        <f>sdqครู!AK330</f>
        <v>0</v>
      </c>
      <c r="M330" s="42" t="str">
        <f>sdqครู!AL330</f>
        <v>ปกติ</v>
      </c>
      <c r="N330" s="42">
        <f>sdqครู!AM330</f>
        <v>0</v>
      </c>
      <c r="O330" s="42" t="str">
        <f>sdqครู!AN330</f>
        <v>ปกติ</v>
      </c>
      <c r="P330" s="42">
        <f>sdqครู!AO330</f>
        <v>0</v>
      </c>
      <c r="Q330" s="42" t="str">
        <f>sdqครู!AP330</f>
        <v>ไม่มีจุดแข็ง</v>
      </c>
      <c r="R330" s="42">
        <f>sdqครู!AQ330</f>
        <v>0</v>
      </c>
      <c r="S330" s="42" t="str">
        <f>sdqครู!AR330</f>
        <v>ปกติ</v>
      </c>
    </row>
    <row r="331" spans="1:19" x14ac:dyDescent="0.5">
      <c r="A331" s="40">
        <v>328</v>
      </c>
      <c r="B331" s="41">
        <f>sdqครู!B331</f>
        <v>0</v>
      </c>
      <c r="C331" s="42">
        <f>sdqครู!C331</f>
        <v>0</v>
      </c>
      <c r="D331" s="42">
        <f>sdqครู!D331</f>
        <v>0</v>
      </c>
      <c r="E331" s="42">
        <f>sdqครู!E331</f>
        <v>0</v>
      </c>
      <c r="F331" s="42">
        <f>sdqครู!F331</f>
        <v>0</v>
      </c>
      <c r="G331" s="43">
        <f>sdqครู!G331</f>
        <v>0</v>
      </c>
      <c r="H331" s="42">
        <f>sdqครู!AG331</f>
        <v>0</v>
      </c>
      <c r="I331" s="42" t="str">
        <f>sdqครู!AH331</f>
        <v>ปกติ</v>
      </c>
      <c r="J331" s="42">
        <f>sdqครู!AI331</f>
        <v>0</v>
      </c>
      <c r="K331" s="42" t="str">
        <f>sdqครู!AJ331</f>
        <v>ปกติ</v>
      </c>
      <c r="L331" s="42">
        <f>sdqครู!AK331</f>
        <v>0</v>
      </c>
      <c r="M331" s="42" t="str">
        <f>sdqครู!AL331</f>
        <v>ปกติ</v>
      </c>
      <c r="N331" s="42">
        <f>sdqครู!AM331</f>
        <v>0</v>
      </c>
      <c r="O331" s="42" t="str">
        <f>sdqครู!AN331</f>
        <v>ปกติ</v>
      </c>
      <c r="P331" s="42">
        <f>sdqครู!AO331</f>
        <v>0</v>
      </c>
      <c r="Q331" s="42" t="str">
        <f>sdqครู!AP331</f>
        <v>ไม่มีจุดแข็ง</v>
      </c>
      <c r="R331" s="42">
        <f>sdqครู!AQ331</f>
        <v>0</v>
      </c>
      <c r="S331" s="42" t="str">
        <f>sdqครู!AR331</f>
        <v>ปกติ</v>
      </c>
    </row>
    <row r="332" spans="1:19" x14ac:dyDescent="0.5">
      <c r="A332" s="40">
        <v>329</v>
      </c>
      <c r="B332" s="41">
        <f>sdqครู!B332</f>
        <v>0</v>
      </c>
      <c r="C332" s="42">
        <f>sdqครู!C332</f>
        <v>0</v>
      </c>
      <c r="D332" s="42">
        <f>sdqครู!D332</f>
        <v>0</v>
      </c>
      <c r="E332" s="42">
        <f>sdqครู!E332</f>
        <v>0</v>
      </c>
      <c r="F332" s="42">
        <f>sdqครู!F332</f>
        <v>0</v>
      </c>
      <c r="G332" s="43">
        <f>sdqครู!G332</f>
        <v>0</v>
      </c>
      <c r="H332" s="42">
        <f>sdqครู!AG332</f>
        <v>0</v>
      </c>
      <c r="I332" s="42" t="str">
        <f>sdqครู!AH332</f>
        <v>ปกติ</v>
      </c>
      <c r="J332" s="42">
        <f>sdqครู!AI332</f>
        <v>0</v>
      </c>
      <c r="K332" s="42" t="str">
        <f>sdqครู!AJ332</f>
        <v>ปกติ</v>
      </c>
      <c r="L332" s="42">
        <f>sdqครู!AK332</f>
        <v>0</v>
      </c>
      <c r="M332" s="42" t="str">
        <f>sdqครู!AL332</f>
        <v>ปกติ</v>
      </c>
      <c r="N332" s="42">
        <f>sdqครู!AM332</f>
        <v>0</v>
      </c>
      <c r="O332" s="42" t="str">
        <f>sdqครู!AN332</f>
        <v>ปกติ</v>
      </c>
      <c r="P332" s="42">
        <f>sdqครู!AO332</f>
        <v>0</v>
      </c>
      <c r="Q332" s="42" t="str">
        <f>sdqครู!AP332</f>
        <v>ไม่มีจุดแข็ง</v>
      </c>
      <c r="R332" s="42">
        <f>sdqครู!AQ332</f>
        <v>0</v>
      </c>
      <c r="S332" s="42" t="str">
        <f>sdqครู!AR332</f>
        <v>ปกติ</v>
      </c>
    </row>
    <row r="333" spans="1:19" x14ac:dyDescent="0.5">
      <c r="A333" s="40">
        <v>330</v>
      </c>
      <c r="B333" s="41">
        <f>sdqครู!B333</f>
        <v>0</v>
      </c>
      <c r="C333" s="42">
        <f>sdqครู!C333</f>
        <v>0</v>
      </c>
      <c r="D333" s="42">
        <f>sdqครู!D333</f>
        <v>0</v>
      </c>
      <c r="E333" s="42">
        <f>sdqครู!E333</f>
        <v>0</v>
      </c>
      <c r="F333" s="42">
        <f>sdqครู!F333</f>
        <v>0</v>
      </c>
      <c r="G333" s="43">
        <f>sdqครู!G333</f>
        <v>0</v>
      </c>
      <c r="H333" s="42">
        <f>sdqครู!AG333</f>
        <v>0</v>
      </c>
      <c r="I333" s="42" t="str">
        <f>sdqครู!AH333</f>
        <v>ปกติ</v>
      </c>
      <c r="J333" s="42">
        <f>sdqครู!AI333</f>
        <v>0</v>
      </c>
      <c r="K333" s="42" t="str">
        <f>sdqครู!AJ333</f>
        <v>ปกติ</v>
      </c>
      <c r="L333" s="42">
        <f>sdqครู!AK333</f>
        <v>0</v>
      </c>
      <c r="M333" s="42" t="str">
        <f>sdqครู!AL333</f>
        <v>ปกติ</v>
      </c>
      <c r="N333" s="42">
        <f>sdqครู!AM333</f>
        <v>0</v>
      </c>
      <c r="O333" s="42" t="str">
        <f>sdqครู!AN333</f>
        <v>ปกติ</v>
      </c>
      <c r="P333" s="42">
        <f>sdqครู!AO333</f>
        <v>0</v>
      </c>
      <c r="Q333" s="42" t="str">
        <f>sdqครู!AP333</f>
        <v>ไม่มีจุดแข็ง</v>
      </c>
      <c r="R333" s="42">
        <f>sdqครู!AQ333</f>
        <v>0</v>
      </c>
      <c r="S333" s="42" t="str">
        <f>sdqครู!AR333</f>
        <v>ปกติ</v>
      </c>
    </row>
    <row r="334" spans="1:19" x14ac:dyDescent="0.5">
      <c r="A334" s="40">
        <v>331</v>
      </c>
      <c r="B334" s="41">
        <f>sdqครู!B334</f>
        <v>0</v>
      </c>
      <c r="C334" s="42">
        <f>sdqครู!C334</f>
        <v>0</v>
      </c>
      <c r="D334" s="42">
        <f>sdqครู!D334</f>
        <v>0</v>
      </c>
      <c r="E334" s="42">
        <f>sdqครู!E334</f>
        <v>0</v>
      </c>
      <c r="F334" s="42">
        <f>sdqครู!F334</f>
        <v>0</v>
      </c>
      <c r="G334" s="43">
        <f>sdqครู!G334</f>
        <v>0</v>
      </c>
      <c r="H334" s="42">
        <f>sdqครู!AG334</f>
        <v>0</v>
      </c>
      <c r="I334" s="42" t="str">
        <f>sdqครู!AH334</f>
        <v>ปกติ</v>
      </c>
      <c r="J334" s="42">
        <f>sdqครู!AI334</f>
        <v>0</v>
      </c>
      <c r="K334" s="42" t="str">
        <f>sdqครู!AJ334</f>
        <v>ปกติ</v>
      </c>
      <c r="L334" s="42">
        <f>sdqครู!AK334</f>
        <v>0</v>
      </c>
      <c r="M334" s="42" t="str">
        <f>sdqครู!AL334</f>
        <v>ปกติ</v>
      </c>
      <c r="N334" s="42">
        <f>sdqครู!AM334</f>
        <v>0</v>
      </c>
      <c r="O334" s="42" t="str">
        <f>sdqครู!AN334</f>
        <v>ปกติ</v>
      </c>
      <c r="P334" s="42">
        <f>sdqครู!AO334</f>
        <v>0</v>
      </c>
      <c r="Q334" s="42" t="str">
        <f>sdqครู!AP334</f>
        <v>ไม่มีจุดแข็ง</v>
      </c>
      <c r="R334" s="42">
        <f>sdqครู!AQ334</f>
        <v>0</v>
      </c>
      <c r="S334" s="42" t="str">
        <f>sdqครู!AR334</f>
        <v>ปกติ</v>
      </c>
    </row>
    <row r="335" spans="1:19" x14ac:dyDescent="0.5">
      <c r="A335" s="40">
        <v>332</v>
      </c>
      <c r="B335" s="41">
        <f>sdqครู!B335</f>
        <v>0</v>
      </c>
      <c r="C335" s="42">
        <f>sdqครู!C335</f>
        <v>0</v>
      </c>
      <c r="D335" s="42">
        <f>sdqครู!D335</f>
        <v>0</v>
      </c>
      <c r="E335" s="42">
        <f>sdqครู!E335</f>
        <v>0</v>
      </c>
      <c r="F335" s="42">
        <f>sdqครู!F335</f>
        <v>0</v>
      </c>
      <c r="G335" s="43">
        <f>sdqครู!G335</f>
        <v>0</v>
      </c>
      <c r="H335" s="42">
        <f>sdqครู!AG335</f>
        <v>0</v>
      </c>
      <c r="I335" s="42" t="str">
        <f>sdqครู!AH335</f>
        <v>ปกติ</v>
      </c>
      <c r="J335" s="42">
        <f>sdqครู!AI335</f>
        <v>0</v>
      </c>
      <c r="K335" s="42" t="str">
        <f>sdqครู!AJ335</f>
        <v>ปกติ</v>
      </c>
      <c r="L335" s="42">
        <f>sdqครู!AK335</f>
        <v>0</v>
      </c>
      <c r="M335" s="42" t="str">
        <f>sdqครู!AL335</f>
        <v>ปกติ</v>
      </c>
      <c r="N335" s="42">
        <f>sdqครู!AM335</f>
        <v>0</v>
      </c>
      <c r="O335" s="42" t="str">
        <f>sdqครู!AN335</f>
        <v>ปกติ</v>
      </c>
      <c r="P335" s="42">
        <f>sdqครู!AO335</f>
        <v>0</v>
      </c>
      <c r="Q335" s="42" t="str">
        <f>sdqครู!AP335</f>
        <v>ไม่มีจุดแข็ง</v>
      </c>
      <c r="R335" s="42">
        <f>sdqครู!AQ335</f>
        <v>0</v>
      </c>
      <c r="S335" s="42" t="str">
        <f>sdqครู!AR335</f>
        <v>ปกติ</v>
      </c>
    </row>
    <row r="336" spans="1:19" x14ac:dyDescent="0.5">
      <c r="A336" s="40">
        <v>333</v>
      </c>
      <c r="B336" s="41">
        <f>sdqครู!B336</f>
        <v>0</v>
      </c>
      <c r="C336" s="42">
        <f>sdqครู!C336</f>
        <v>0</v>
      </c>
      <c r="D336" s="42">
        <f>sdqครู!D336</f>
        <v>0</v>
      </c>
      <c r="E336" s="42">
        <f>sdqครู!E336</f>
        <v>0</v>
      </c>
      <c r="F336" s="42">
        <f>sdqครู!F336</f>
        <v>0</v>
      </c>
      <c r="G336" s="43">
        <f>sdqครู!G336</f>
        <v>0</v>
      </c>
      <c r="H336" s="42">
        <f>sdqครู!AG336</f>
        <v>0</v>
      </c>
      <c r="I336" s="42" t="str">
        <f>sdqครู!AH336</f>
        <v>ปกติ</v>
      </c>
      <c r="J336" s="42">
        <f>sdqครู!AI336</f>
        <v>0</v>
      </c>
      <c r="K336" s="42" t="str">
        <f>sdqครู!AJ336</f>
        <v>ปกติ</v>
      </c>
      <c r="L336" s="42">
        <f>sdqครู!AK336</f>
        <v>0</v>
      </c>
      <c r="M336" s="42" t="str">
        <f>sdqครู!AL336</f>
        <v>ปกติ</v>
      </c>
      <c r="N336" s="42">
        <f>sdqครู!AM336</f>
        <v>0</v>
      </c>
      <c r="O336" s="42" t="str">
        <f>sdqครู!AN336</f>
        <v>ปกติ</v>
      </c>
      <c r="P336" s="42">
        <f>sdqครู!AO336</f>
        <v>0</v>
      </c>
      <c r="Q336" s="42" t="str">
        <f>sdqครู!AP336</f>
        <v>ไม่มีจุดแข็ง</v>
      </c>
      <c r="R336" s="42">
        <f>sdqครู!AQ336</f>
        <v>0</v>
      </c>
      <c r="S336" s="42" t="str">
        <f>sdqครู!AR336</f>
        <v>ปกติ</v>
      </c>
    </row>
    <row r="337" spans="1:19" x14ac:dyDescent="0.5">
      <c r="A337" s="40">
        <v>334</v>
      </c>
      <c r="B337" s="41">
        <f>sdqครู!B337</f>
        <v>0</v>
      </c>
      <c r="C337" s="42">
        <f>sdqครู!C337</f>
        <v>0</v>
      </c>
      <c r="D337" s="42">
        <f>sdqครู!D337</f>
        <v>0</v>
      </c>
      <c r="E337" s="42">
        <f>sdqครู!E337</f>
        <v>0</v>
      </c>
      <c r="F337" s="42">
        <f>sdqครู!F337</f>
        <v>0</v>
      </c>
      <c r="G337" s="43">
        <f>sdqครู!G337</f>
        <v>0</v>
      </c>
      <c r="H337" s="42">
        <f>sdqครู!AG337</f>
        <v>0</v>
      </c>
      <c r="I337" s="42" t="str">
        <f>sdqครู!AH337</f>
        <v>ปกติ</v>
      </c>
      <c r="J337" s="42">
        <f>sdqครู!AI337</f>
        <v>0</v>
      </c>
      <c r="K337" s="42" t="str">
        <f>sdqครู!AJ337</f>
        <v>ปกติ</v>
      </c>
      <c r="L337" s="42">
        <f>sdqครู!AK337</f>
        <v>0</v>
      </c>
      <c r="M337" s="42" t="str">
        <f>sdqครู!AL337</f>
        <v>ปกติ</v>
      </c>
      <c r="N337" s="42">
        <f>sdqครู!AM337</f>
        <v>0</v>
      </c>
      <c r="O337" s="42" t="str">
        <f>sdqครู!AN337</f>
        <v>ปกติ</v>
      </c>
      <c r="P337" s="42">
        <f>sdqครู!AO337</f>
        <v>0</v>
      </c>
      <c r="Q337" s="42" t="str">
        <f>sdqครู!AP337</f>
        <v>ไม่มีจุดแข็ง</v>
      </c>
      <c r="R337" s="42">
        <f>sdqครู!AQ337</f>
        <v>0</v>
      </c>
      <c r="S337" s="42" t="str">
        <f>sdqครู!AR337</f>
        <v>ปกติ</v>
      </c>
    </row>
    <row r="338" spans="1:19" x14ac:dyDescent="0.5">
      <c r="A338" s="40">
        <v>335</v>
      </c>
      <c r="B338" s="41">
        <f>sdqครู!B338</f>
        <v>0</v>
      </c>
      <c r="C338" s="42">
        <f>sdqครู!C338</f>
        <v>0</v>
      </c>
      <c r="D338" s="42">
        <f>sdqครู!D338</f>
        <v>0</v>
      </c>
      <c r="E338" s="42">
        <f>sdqครู!E338</f>
        <v>0</v>
      </c>
      <c r="F338" s="42">
        <f>sdqครู!F338</f>
        <v>0</v>
      </c>
      <c r="G338" s="43">
        <f>sdqครู!G338</f>
        <v>0</v>
      </c>
      <c r="H338" s="42">
        <f>sdqครู!AG338</f>
        <v>0</v>
      </c>
      <c r="I338" s="42" t="str">
        <f>sdqครู!AH338</f>
        <v>ปกติ</v>
      </c>
      <c r="J338" s="42">
        <f>sdqครู!AI338</f>
        <v>0</v>
      </c>
      <c r="K338" s="42" t="str">
        <f>sdqครู!AJ338</f>
        <v>ปกติ</v>
      </c>
      <c r="L338" s="42">
        <f>sdqครู!AK338</f>
        <v>0</v>
      </c>
      <c r="M338" s="42" t="str">
        <f>sdqครู!AL338</f>
        <v>ปกติ</v>
      </c>
      <c r="N338" s="42">
        <f>sdqครู!AM338</f>
        <v>0</v>
      </c>
      <c r="O338" s="42" t="str">
        <f>sdqครู!AN338</f>
        <v>ปกติ</v>
      </c>
      <c r="P338" s="42">
        <f>sdqครู!AO338</f>
        <v>0</v>
      </c>
      <c r="Q338" s="42" t="str">
        <f>sdqครู!AP338</f>
        <v>ไม่มีจุดแข็ง</v>
      </c>
      <c r="R338" s="42">
        <f>sdqครู!AQ338</f>
        <v>0</v>
      </c>
      <c r="S338" s="42" t="str">
        <f>sdqครู!AR338</f>
        <v>ปกติ</v>
      </c>
    </row>
    <row r="339" spans="1:19" x14ac:dyDescent="0.5">
      <c r="A339" s="40">
        <v>336</v>
      </c>
      <c r="B339" s="41">
        <f>sdqครู!B339</f>
        <v>0</v>
      </c>
      <c r="C339" s="42">
        <f>sdqครู!C339</f>
        <v>0</v>
      </c>
      <c r="D339" s="42">
        <f>sdqครู!D339</f>
        <v>0</v>
      </c>
      <c r="E339" s="42">
        <f>sdqครู!E339</f>
        <v>0</v>
      </c>
      <c r="F339" s="42">
        <f>sdqครู!F339</f>
        <v>0</v>
      </c>
      <c r="G339" s="43">
        <f>sdqครู!G339</f>
        <v>0</v>
      </c>
      <c r="H339" s="42">
        <f>sdqครู!AG339</f>
        <v>0</v>
      </c>
      <c r="I339" s="42" t="str">
        <f>sdqครู!AH339</f>
        <v>ปกติ</v>
      </c>
      <c r="J339" s="42">
        <f>sdqครู!AI339</f>
        <v>0</v>
      </c>
      <c r="K339" s="42" t="str">
        <f>sdqครู!AJ339</f>
        <v>ปกติ</v>
      </c>
      <c r="L339" s="42">
        <f>sdqครู!AK339</f>
        <v>0</v>
      </c>
      <c r="M339" s="42" t="str">
        <f>sdqครู!AL339</f>
        <v>ปกติ</v>
      </c>
      <c r="N339" s="42">
        <f>sdqครู!AM339</f>
        <v>0</v>
      </c>
      <c r="O339" s="42" t="str">
        <f>sdqครู!AN339</f>
        <v>ปกติ</v>
      </c>
      <c r="P339" s="42">
        <f>sdqครู!AO339</f>
        <v>0</v>
      </c>
      <c r="Q339" s="42" t="str">
        <f>sdqครู!AP339</f>
        <v>ไม่มีจุดแข็ง</v>
      </c>
      <c r="R339" s="42">
        <f>sdqครู!AQ339</f>
        <v>0</v>
      </c>
      <c r="S339" s="42" t="str">
        <f>sdqครู!AR339</f>
        <v>ปกติ</v>
      </c>
    </row>
    <row r="340" spans="1:19" x14ac:dyDescent="0.5">
      <c r="A340" s="40">
        <v>337</v>
      </c>
      <c r="B340" s="41">
        <f>sdqครู!B340</f>
        <v>0</v>
      </c>
      <c r="C340" s="42">
        <f>sdqครู!C340</f>
        <v>0</v>
      </c>
      <c r="D340" s="42">
        <f>sdqครู!D340</f>
        <v>0</v>
      </c>
      <c r="E340" s="42">
        <f>sdqครู!E340</f>
        <v>0</v>
      </c>
      <c r="F340" s="42">
        <f>sdqครู!F340</f>
        <v>0</v>
      </c>
      <c r="G340" s="43">
        <f>sdqครู!G340</f>
        <v>0</v>
      </c>
      <c r="H340" s="42">
        <f>sdqครู!AG340</f>
        <v>0</v>
      </c>
      <c r="I340" s="42" t="str">
        <f>sdqครู!AH340</f>
        <v>ปกติ</v>
      </c>
      <c r="J340" s="42">
        <f>sdqครู!AI340</f>
        <v>0</v>
      </c>
      <c r="K340" s="42" t="str">
        <f>sdqครู!AJ340</f>
        <v>ปกติ</v>
      </c>
      <c r="L340" s="42">
        <f>sdqครู!AK340</f>
        <v>0</v>
      </c>
      <c r="M340" s="42" t="str">
        <f>sdqครู!AL340</f>
        <v>ปกติ</v>
      </c>
      <c r="N340" s="42">
        <f>sdqครู!AM340</f>
        <v>0</v>
      </c>
      <c r="O340" s="42" t="str">
        <f>sdqครู!AN340</f>
        <v>ปกติ</v>
      </c>
      <c r="P340" s="42">
        <f>sdqครู!AO340</f>
        <v>0</v>
      </c>
      <c r="Q340" s="42" t="str">
        <f>sdqครู!AP340</f>
        <v>ไม่มีจุดแข็ง</v>
      </c>
      <c r="R340" s="42">
        <f>sdqครู!AQ340</f>
        <v>0</v>
      </c>
      <c r="S340" s="42" t="str">
        <f>sdqครู!AR340</f>
        <v>ปกติ</v>
      </c>
    </row>
    <row r="341" spans="1:19" x14ac:dyDescent="0.5">
      <c r="A341" s="40">
        <v>338</v>
      </c>
      <c r="B341" s="41">
        <f>sdqครู!B341</f>
        <v>0</v>
      </c>
      <c r="C341" s="42">
        <f>sdqครู!C341</f>
        <v>0</v>
      </c>
      <c r="D341" s="42">
        <f>sdqครู!D341</f>
        <v>0</v>
      </c>
      <c r="E341" s="42">
        <f>sdqครู!E341</f>
        <v>0</v>
      </c>
      <c r="F341" s="42">
        <f>sdqครู!F341</f>
        <v>0</v>
      </c>
      <c r="G341" s="43">
        <f>sdqครู!G341</f>
        <v>0</v>
      </c>
      <c r="H341" s="42">
        <f>sdqครู!AG341</f>
        <v>0</v>
      </c>
      <c r="I341" s="42" t="str">
        <f>sdqครู!AH341</f>
        <v>ปกติ</v>
      </c>
      <c r="J341" s="42">
        <f>sdqครู!AI341</f>
        <v>0</v>
      </c>
      <c r="K341" s="42" t="str">
        <f>sdqครู!AJ341</f>
        <v>ปกติ</v>
      </c>
      <c r="L341" s="42">
        <f>sdqครู!AK341</f>
        <v>0</v>
      </c>
      <c r="M341" s="42" t="str">
        <f>sdqครู!AL341</f>
        <v>ปกติ</v>
      </c>
      <c r="N341" s="42">
        <f>sdqครู!AM341</f>
        <v>0</v>
      </c>
      <c r="O341" s="42" t="str">
        <f>sdqครู!AN341</f>
        <v>ปกติ</v>
      </c>
      <c r="P341" s="42">
        <f>sdqครู!AO341</f>
        <v>0</v>
      </c>
      <c r="Q341" s="42" t="str">
        <f>sdqครู!AP341</f>
        <v>ไม่มีจุดแข็ง</v>
      </c>
      <c r="R341" s="42">
        <f>sdqครู!AQ341</f>
        <v>0</v>
      </c>
      <c r="S341" s="42" t="str">
        <f>sdqครู!AR341</f>
        <v>ปกติ</v>
      </c>
    </row>
    <row r="342" spans="1:19" x14ac:dyDescent="0.5">
      <c r="A342" s="40">
        <v>339</v>
      </c>
      <c r="B342" s="41">
        <f>sdqครู!B342</f>
        <v>0</v>
      </c>
      <c r="C342" s="42">
        <f>sdqครู!C342</f>
        <v>0</v>
      </c>
      <c r="D342" s="42">
        <f>sdqครู!D342</f>
        <v>0</v>
      </c>
      <c r="E342" s="42">
        <f>sdqครู!E342</f>
        <v>0</v>
      </c>
      <c r="F342" s="42">
        <f>sdqครู!F342</f>
        <v>0</v>
      </c>
      <c r="G342" s="43">
        <f>sdqครู!G342</f>
        <v>0</v>
      </c>
      <c r="H342" s="42">
        <f>sdqครู!AG342</f>
        <v>0</v>
      </c>
      <c r="I342" s="42" t="str">
        <f>sdqครู!AH342</f>
        <v>ปกติ</v>
      </c>
      <c r="J342" s="42">
        <f>sdqครู!AI342</f>
        <v>0</v>
      </c>
      <c r="K342" s="42" t="str">
        <f>sdqครู!AJ342</f>
        <v>ปกติ</v>
      </c>
      <c r="L342" s="42">
        <f>sdqครู!AK342</f>
        <v>0</v>
      </c>
      <c r="M342" s="42" t="str">
        <f>sdqครู!AL342</f>
        <v>ปกติ</v>
      </c>
      <c r="N342" s="42">
        <f>sdqครู!AM342</f>
        <v>0</v>
      </c>
      <c r="O342" s="42" t="str">
        <f>sdqครู!AN342</f>
        <v>ปกติ</v>
      </c>
      <c r="P342" s="42">
        <f>sdqครู!AO342</f>
        <v>0</v>
      </c>
      <c r="Q342" s="42" t="str">
        <f>sdqครู!AP342</f>
        <v>ไม่มีจุดแข็ง</v>
      </c>
      <c r="R342" s="42">
        <f>sdqครู!AQ342</f>
        <v>0</v>
      </c>
      <c r="S342" s="42" t="str">
        <f>sdqครู!AR342</f>
        <v>ปกติ</v>
      </c>
    </row>
    <row r="343" spans="1:19" x14ac:dyDescent="0.5">
      <c r="A343" s="40">
        <v>340</v>
      </c>
      <c r="B343" s="41">
        <f>sdqครู!B343</f>
        <v>0</v>
      </c>
      <c r="C343" s="42">
        <f>sdqครู!C343</f>
        <v>0</v>
      </c>
      <c r="D343" s="42">
        <f>sdqครู!D343</f>
        <v>0</v>
      </c>
      <c r="E343" s="42">
        <f>sdqครู!E343</f>
        <v>0</v>
      </c>
      <c r="F343" s="42">
        <f>sdqครู!F343</f>
        <v>0</v>
      </c>
      <c r="G343" s="43">
        <f>sdqครู!G343</f>
        <v>0</v>
      </c>
      <c r="H343" s="42">
        <f>sdqครู!AG343</f>
        <v>0</v>
      </c>
      <c r="I343" s="42" t="str">
        <f>sdqครู!AH343</f>
        <v>ปกติ</v>
      </c>
      <c r="J343" s="42">
        <f>sdqครู!AI343</f>
        <v>0</v>
      </c>
      <c r="K343" s="42" t="str">
        <f>sdqครู!AJ343</f>
        <v>ปกติ</v>
      </c>
      <c r="L343" s="42">
        <f>sdqครู!AK343</f>
        <v>0</v>
      </c>
      <c r="M343" s="42" t="str">
        <f>sdqครู!AL343</f>
        <v>ปกติ</v>
      </c>
      <c r="N343" s="42">
        <f>sdqครู!AM343</f>
        <v>0</v>
      </c>
      <c r="O343" s="42" t="str">
        <f>sdqครู!AN343</f>
        <v>ปกติ</v>
      </c>
      <c r="P343" s="42">
        <f>sdqครู!AO343</f>
        <v>0</v>
      </c>
      <c r="Q343" s="42" t="str">
        <f>sdqครู!AP343</f>
        <v>ไม่มีจุดแข็ง</v>
      </c>
      <c r="R343" s="42">
        <f>sdqครู!AQ343</f>
        <v>0</v>
      </c>
      <c r="S343" s="42" t="str">
        <f>sdqครู!AR343</f>
        <v>ปกติ</v>
      </c>
    </row>
    <row r="344" spans="1:19" x14ac:dyDescent="0.5">
      <c r="A344" s="40">
        <v>341</v>
      </c>
      <c r="B344" s="41">
        <f>sdqครู!B344</f>
        <v>0</v>
      </c>
      <c r="C344" s="42">
        <f>sdqครู!C344</f>
        <v>0</v>
      </c>
      <c r="D344" s="42">
        <f>sdqครู!D344</f>
        <v>0</v>
      </c>
      <c r="E344" s="42">
        <f>sdqครู!E344</f>
        <v>0</v>
      </c>
      <c r="F344" s="42">
        <f>sdqครู!F344</f>
        <v>0</v>
      </c>
      <c r="G344" s="43">
        <f>sdqครู!G344</f>
        <v>0</v>
      </c>
      <c r="H344" s="42">
        <f>sdqครู!AG344</f>
        <v>0</v>
      </c>
      <c r="I344" s="42" t="str">
        <f>sdqครู!AH344</f>
        <v>ปกติ</v>
      </c>
      <c r="J344" s="42">
        <f>sdqครู!AI344</f>
        <v>0</v>
      </c>
      <c r="K344" s="42" t="str">
        <f>sdqครู!AJ344</f>
        <v>ปกติ</v>
      </c>
      <c r="L344" s="42">
        <f>sdqครู!AK344</f>
        <v>0</v>
      </c>
      <c r="M344" s="42" t="str">
        <f>sdqครู!AL344</f>
        <v>ปกติ</v>
      </c>
      <c r="N344" s="42">
        <f>sdqครู!AM344</f>
        <v>0</v>
      </c>
      <c r="O344" s="42" t="str">
        <f>sdqครู!AN344</f>
        <v>ปกติ</v>
      </c>
      <c r="P344" s="42">
        <f>sdqครู!AO344</f>
        <v>0</v>
      </c>
      <c r="Q344" s="42" t="str">
        <f>sdqครู!AP344</f>
        <v>ไม่มีจุดแข็ง</v>
      </c>
      <c r="R344" s="42">
        <f>sdqครู!AQ344</f>
        <v>0</v>
      </c>
      <c r="S344" s="42" t="str">
        <f>sdqครู!AR344</f>
        <v>ปกติ</v>
      </c>
    </row>
    <row r="345" spans="1:19" x14ac:dyDescent="0.5">
      <c r="A345" s="40">
        <v>342</v>
      </c>
      <c r="B345" s="41">
        <f>sdqครู!B345</f>
        <v>0</v>
      </c>
      <c r="C345" s="42">
        <f>sdqครู!C345</f>
        <v>0</v>
      </c>
      <c r="D345" s="42">
        <f>sdqครู!D345</f>
        <v>0</v>
      </c>
      <c r="E345" s="42">
        <f>sdqครู!E345</f>
        <v>0</v>
      </c>
      <c r="F345" s="42">
        <f>sdqครู!F345</f>
        <v>0</v>
      </c>
      <c r="G345" s="43">
        <f>sdqครู!G345</f>
        <v>0</v>
      </c>
      <c r="H345" s="42">
        <f>sdqครู!AG345</f>
        <v>0</v>
      </c>
      <c r="I345" s="42" t="str">
        <f>sdqครู!AH345</f>
        <v>ปกติ</v>
      </c>
      <c r="J345" s="42">
        <f>sdqครู!AI345</f>
        <v>0</v>
      </c>
      <c r="K345" s="42" t="str">
        <f>sdqครู!AJ345</f>
        <v>ปกติ</v>
      </c>
      <c r="L345" s="42">
        <f>sdqครู!AK345</f>
        <v>0</v>
      </c>
      <c r="M345" s="42" t="str">
        <f>sdqครู!AL345</f>
        <v>ปกติ</v>
      </c>
      <c r="N345" s="42">
        <f>sdqครู!AM345</f>
        <v>0</v>
      </c>
      <c r="O345" s="42" t="str">
        <f>sdqครู!AN345</f>
        <v>ปกติ</v>
      </c>
      <c r="P345" s="42">
        <f>sdqครู!AO345</f>
        <v>0</v>
      </c>
      <c r="Q345" s="42" t="str">
        <f>sdqครู!AP345</f>
        <v>ไม่มีจุดแข็ง</v>
      </c>
      <c r="R345" s="42">
        <f>sdqครู!AQ345</f>
        <v>0</v>
      </c>
      <c r="S345" s="42" t="str">
        <f>sdqครู!AR345</f>
        <v>ปกติ</v>
      </c>
    </row>
    <row r="346" spans="1:19" x14ac:dyDescent="0.5">
      <c r="A346" s="40">
        <v>343</v>
      </c>
      <c r="B346" s="41">
        <f>sdqครู!B346</f>
        <v>0</v>
      </c>
      <c r="C346" s="42">
        <f>sdqครู!C346</f>
        <v>0</v>
      </c>
      <c r="D346" s="42">
        <f>sdqครู!D346</f>
        <v>0</v>
      </c>
      <c r="E346" s="42">
        <f>sdqครู!E346</f>
        <v>0</v>
      </c>
      <c r="F346" s="42">
        <f>sdqครู!F346</f>
        <v>0</v>
      </c>
      <c r="G346" s="43">
        <f>sdqครู!G346</f>
        <v>0</v>
      </c>
      <c r="H346" s="42">
        <f>sdqครู!AG346</f>
        <v>0</v>
      </c>
      <c r="I346" s="42" t="str">
        <f>sdqครู!AH346</f>
        <v>ปกติ</v>
      </c>
      <c r="J346" s="42">
        <f>sdqครู!AI346</f>
        <v>0</v>
      </c>
      <c r="K346" s="42" t="str">
        <f>sdqครู!AJ346</f>
        <v>ปกติ</v>
      </c>
      <c r="L346" s="42">
        <f>sdqครู!AK346</f>
        <v>0</v>
      </c>
      <c r="M346" s="42" t="str">
        <f>sdqครู!AL346</f>
        <v>ปกติ</v>
      </c>
      <c r="N346" s="42">
        <f>sdqครู!AM346</f>
        <v>0</v>
      </c>
      <c r="O346" s="42" t="str">
        <f>sdqครู!AN346</f>
        <v>ปกติ</v>
      </c>
      <c r="P346" s="42">
        <f>sdqครู!AO346</f>
        <v>0</v>
      </c>
      <c r="Q346" s="42" t="str">
        <f>sdqครู!AP346</f>
        <v>ไม่มีจุดแข็ง</v>
      </c>
      <c r="R346" s="42">
        <f>sdqครู!AQ346</f>
        <v>0</v>
      </c>
      <c r="S346" s="42" t="str">
        <f>sdqครู!AR346</f>
        <v>ปกติ</v>
      </c>
    </row>
    <row r="347" spans="1:19" x14ac:dyDescent="0.5">
      <c r="A347" s="40">
        <v>344</v>
      </c>
      <c r="B347" s="41">
        <f>sdqครู!B347</f>
        <v>0</v>
      </c>
      <c r="C347" s="42">
        <f>sdqครู!C347</f>
        <v>0</v>
      </c>
      <c r="D347" s="42">
        <f>sdqครู!D347</f>
        <v>0</v>
      </c>
      <c r="E347" s="42">
        <f>sdqครู!E347</f>
        <v>0</v>
      </c>
      <c r="F347" s="42">
        <f>sdqครู!F347</f>
        <v>0</v>
      </c>
      <c r="G347" s="43">
        <f>sdqครู!G347</f>
        <v>0</v>
      </c>
      <c r="H347" s="42">
        <f>sdqครู!AG347</f>
        <v>0</v>
      </c>
      <c r="I347" s="42" t="str">
        <f>sdqครู!AH347</f>
        <v>ปกติ</v>
      </c>
      <c r="J347" s="42">
        <f>sdqครู!AI347</f>
        <v>0</v>
      </c>
      <c r="K347" s="42" t="str">
        <f>sdqครู!AJ347</f>
        <v>ปกติ</v>
      </c>
      <c r="L347" s="42">
        <f>sdqครู!AK347</f>
        <v>0</v>
      </c>
      <c r="M347" s="42" t="str">
        <f>sdqครู!AL347</f>
        <v>ปกติ</v>
      </c>
      <c r="N347" s="42">
        <f>sdqครู!AM347</f>
        <v>0</v>
      </c>
      <c r="O347" s="42" t="str">
        <f>sdqครู!AN347</f>
        <v>ปกติ</v>
      </c>
      <c r="P347" s="42">
        <f>sdqครู!AO347</f>
        <v>0</v>
      </c>
      <c r="Q347" s="42" t="str">
        <f>sdqครู!AP347</f>
        <v>ไม่มีจุดแข็ง</v>
      </c>
      <c r="R347" s="42">
        <f>sdqครู!AQ347</f>
        <v>0</v>
      </c>
      <c r="S347" s="42" t="str">
        <f>sdqครู!AR347</f>
        <v>ปกติ</v>
      </c>
    </row>
    <row r="348" spans="1:19" x14ac:dyDescent="0.5">
      <c r="A348" s="40">
        <v>345</v>
      </c>
      <c r="B348" s="41">
        <f>sdqครู!B348</f>
        <v>0</v>
      </c>
      <c r="C348" s="42">
        <f>sdqครู!C348</f>
        <v>0</v>
      </c>
      <c r="D348" s="42">
        <f>sdqครู!D348</f>
        <v>0</v>
      </c>
      <c r="E348" s="42">
        <f>sdqครู!E348</f>
        <v>0</v>
      </c>
      <c r="F348" s="42">
        <f>sdqครู!F348</f>
        <v>0</v>
      </c>
      <c r="G348" s="43">
        <f>sdqครู!G348</f>
        <v>0</v>
      </c>
      <c r="H348" s="42">
        <f>sdqครู!AG348</f>
        <v>0</v>
      </c>
      <c r="I348" s="42" t="str">
        <f>sdqครู!AH348</f>
        <v>ปกติ</v>
      </c>
      <c r="J348" s="42">
        <f>sdqครู!AI348</f>
        <v>0</v>
      </c>
      <c r="K348" s="42" t="str">
        <f>sdqครู!AJ348</f>
        <v>ปกติ</v>
      </c>
      <c r="L348" s="42">
        <f>sdqครู!AK348</f>
        <v>0</v>
      </c>
      <c r="M348" s="42" t="str">
        <f>sdqครู!AL348</f>
        <v>ปกติ</v>
      </c>
      <c r="N348" s="42">
        <f>sdqครู!AM348</f>
        <v>0</v>
      </c>
      <c r="O348" s="42" t="str">
        <f>sdqครู!AN348</f>
        <v>ปกติ</v>
      </c>
      <c r="P348" s="42">
        <f>sdqครู!AO348</f>
        <v>0</v>
      </c>
      <c r="Q348" s="42" t="str">
        <f>sdqครู!AP348</f>
        <v>ไม่มีจุดแข็ง</v>
      </c>
      <c r="R348" s="42">
        <f>sdqครู!AQ348</f>
        <v>0</v>
      </c>
      <c r="S348" s="42" t="str">
        <f>sdqครู!AR348</f>
        <v>ปกติ</v>
      </c>
    </row>
    <row r="349" spans="1:19" x14ac:dyDescent="0.5">
      <c r="A349" s="40">
        <v>346</v>
      </c>
      <c r="B349" s="41">
        <f>sdqครู!B349</f>
        <v>0</v>
      </c>
      <c r="C349" s="42">
        <f>sdqครู!C349</f>
        <v>0</v>
      </c>
      <c r="D349" s="42">
        <f>sdqครู!D349</f>
        <v>0</v>
      </c>
      <c r="E349" s="42">
        <f>sdqครู!E349</f>
        <v>0</v>
      </c>
      <c r="F349" s="42">
        <f>sdqครู!F349</f>
        <v>0</v>
      </c>
      <c r="G349" s="43">
        <f>sdqครู!G349</f>
        <v>0</v>
      </c>
      <c r="H349" s="42">
        <f>sdqครู!AG349</f>
        <v>0</v>
      </c>
      <c r="I349" s="42" t="str">
        <f>sdqครู!AH349</f>
        <v>ปกติ</v>
      </c>
      <c r="J349" s="42">
        <f>sdqครู!AI349</f>
        <v>0</v>
      </c>
      <c r="K349" s="42" t="str">
        <f>sdqครู!AJ349</f>
        <v>ปกติ</v>
      </c>
      <c r="L349" s="42">
        <f>sdqครู!AK349</f>
        <v>0</v>
      </c>
      <c r="M349" s="42" t="str">
        <f>sdqครู!AL349</f>
        <v>ปกติ</v>
      </c>
      <c r="N349" s="42">
        <f>sdqครู!AM349</f>
        <v>0</v>
      </c>
      <c r="O349" s="42" t="str">
        <f>sdqครู!AN349</f>
        <v>ปกติ</v>
      </c>
      <c r="P349" s="42">
        <f>sdqครู!AO349</f>
        <v>0</v>
      </c>
      <c r="Q349" s="42" t="str">
        <f>sdqครู!AP349</f>
        <v>ไม่มีจุดแข็ง</v>
      </c>
      <c r="R349" s="42">
        <f>sdqครู!AQ349</f>
        <v>0</v>
      </c>
      <c r="S349" s="42" t="str">
        <f>sdqครู!AR349</f>
        <v>ปกติ</v>
      </c>
    </row>
    <row r="350" spans="1:19" x14ac:dyDescent="0.5">
      <c r="A350" s="40">
        <v>347</v>
      </c>
      <c r="B350" s="41">
        <f>sdqครู!B350</f>
        <v>0</v>
      </c>
      <c r="C350" s="42">
        <f>sdqครู!C350</f>
        <v>0</v>
      </c>
      <c r="D350" s="42">
        <f>sdqครู!D350</f>
        <v>0</v>
      </c>
      <c r="E350" s="42">
        <f>sdqครู!E350</f>
        <v>0</v>
      </c>
      <c r="F350" s="42">
        <f>sdqครู!F350</f>
        <v>0</v>
      </c>
      <c r="G350" s="43">
        <f>sdqครู!G350</f>
        <v>0</v>
      </c>
      <c r="H350" s="42">
        <f>sdqครู!AG350</f>
        <v>0</v>
      </c>
      <c r="I350" s="42" t="str">
        <f>sdqครู!AH350</f>
        <v>ปกติ</v>
      </c>
      <c r="J350" s="42">
        <f>sdqครู!AI350</f>
        <v>0</v>
      </c>
      <c r="K350" s="42" t="str">
        <f>sdqครู!AJ350</f>
        <v>ปกติ</v>
      </c>
      <c r="L350" s="42">
        <f>sdqครู!AK350</f>
        <v>0</v>
      </c>
      <c r="M350" s="42" t="str">
        <f>sdqครู!AL350</f>
        <v>ปกติ</v>
      </c>
      <c r="N350" s="42">
        <f>sdqครู!AM350</f>
        <v>0</v>
      </c>
      <c r="O350" s="42" t="str">
        <f>sdqครู!AN350</f>
        <v>ปกติ</v>
      </c>
      <c r="P350" s="42">
        <f>sdqครู!AO350</f>
        <v>0</v>
      </c>
      <c r="Q350" s="42" t="str">
        <f>sdqครู!AP350</f>
        <v>ไม่มีจุดแข็ง</v>
      </c>
      <c r="R350" s="42">
        <f>sdqครู!AQ350</f>
        <v>0</v>
      </c>
      <c r="S350" s="42" t="str">
        <f>sdqครู!AR350</f>
        <v>ปกติ</v>
      </c>
    </row>
    <row r="351" spans="1:19" x14ac:dyDescent="0.5">
      <c r="A351" s="40">
        <v>348</v>
      </c>
      <c r="B351" s="41">
        <f>sdqครู!B351</f>
        <v>0</v>
      </c>
      <c r="C351" s="42">
        <f>sdqครู!C351</f>
        <v>0</v>
      </c>
      <c r="D351" s="42">
        <f>sdqครู!D351</f>
        <v>0</v>
      </c>
      <c r="E351" s="42">
        <f>sdqครู!E351</f>
        <v>0</v>
      </c>
      <c r="F351" s="42">
        <f>sdqครู!F351</f>
        <v>0</v>
      </c>
      <c r="G351" s="43">
        <f>sdqครู!G351</f>
        <v>0</v>
      </c>
      <c r="H351" s="42">
        <f>sdqครู!AG351</f>
        <v>0</v>
      </c>
      <c r="I351" s="42" t="str">
        <f>sdqครู!AH351</f>
        <v>ปกติ</v>
      </c>
      <c r="J351" s="42">
        <f>sdqครู!AI351</f>
        <v>0</v>
      </c>
      <c r="K351" s="42" t="str">
        <f>sdqครู!AJ351</f>
        <v>ปกติ</v>
      </c>
      <c r="L351" s="42">
        <f>sdqครู!AK351</f>
        <v>0</v>
      </c>
      <c r="M351" s="42" t="str">
        <f>sdqครู!AL351</f>
        <v>ปกติ</v>
      </c>
      <c r="N351" s="42">
        <f>sdqครู!AM351</f>
        <v>0</v>
      </c>
      <c r="O351" s="42" t="str">
        <f>sdqครู!AN351</f>
        <v>ปกติ</v>
      </c>
      <c r="P351" s="42">
        <f>sdqครู!AO351</f>
        <v>0</v>
      </c>
      <c r="Q351" s="42" t="str">
        <f>sdqครู!AP351</f>
        <v>ไม่มีจุดแข็ง</v>
      </c>
      <c r="R351" s="42">
        <f>sdqครู!AQ351</f>
        <v>0</v>
      </c>
      <c r="S351" s="42" t="str">
        <f>sdqครู!AR351</f>
        <v>ปกติ</v>
      </c>
    </row>
    <row r="352" spans="1:19" x14ac:dyDescent="0.5">
      <c r="A352" s="40">
        <v>349</v>
      </c>
      <c r="B352" s="41">
        <f>sdqครู!B352</f>
        <v>0</v>
      </c>
      <c r="C352" s="42">
        <f>sdqครู!C352</f>
        <v>0</v>
      </c>
      <c r="D352" s="42">
        <f>sdqครู!D352</f>
        <v>0</v>
      </c>
      <c r="E352" s="42">
        <f>sdqครู!E352</f>
        <v>0</v>
      </c>
      <c r="F352" s="42">
        <f>sdqครู!F352</f>
        <v>0</v>
      </c>
      <c r="G352" s="43">
        <f>sdqครู!G352</f>
        <v>0</v>
      </c>
      <c r="H352" s="42">
        <f>sdqครู!AG352</f>
        <v>0</v>
      </c>
      <c r="I352" s="42" t="str">
        <f>sdqครู!AH352</f>
        <v>ปกติ</v>
      </c>
      <c r="J352" s="42">
        <f>sdqครู!AI352</f>
        <v>0</v>
      </c>
      <c r="K352" s="42" t="str">
        <f>sdqครู!AJ352</f>
        <v>ปกติ</v>
      </c>
      <c r="L352" s="42">
        <f>sdqครู!AK352</f>
        <v>0</v>
      </c>
      <c r="M352" s="42" t="str">
        <f>sdqครู!AL352</f>
        <v>ปกติ</v>
      </c>
      <c r="N352" s="42">
        <f>sdqครู!AM352</f>
        <v>0</v>
      </c>
      <c r="O352" s="42" t="str">
        <f>sdqครู!AN352</f>
        <v>ปกติ</v>
      </c>
      <c r="P352" s="42">
        <f>sdqครู!AO352</f>
        <v>0</v>
      </c>
      <c r="Q352" s="42" t="str">
        <f>sdqครู!AP352</f>
        <v>ไม่มีจุดแข็ง</v>
      </c>
      <c r="R352" s="42">
        <f>sdqครู!AQ352</f>
        <v>0</v>
      </c>
      <c r="S352" s="42" t="str">
        <f>sdqครู!AR352</f>
        <v>ปกติ</v>
      </c>
    </row>
    <row r="353" spans="1:19" x14ac:dyDescent="0.5">
      <c r="A353" s="40">
        <v>350</v>
      </c>
      <c r="B353" s="41">
        <f>sdqครู!B353</f>
        <v>0</v>
      </c>
      <c r="C353" s="42">
        <f>sdqครู!C353</f>
        <v>0</v>
      </c>
      <c r="D353" s="42">
        <f>sdqครู!D353</f>
        <v>0</v>
      </c>
      <c r="E353" s="42">
        <f>sdqครู!E353</f>
        <v>0</v>
      </c>
      <c r="F353" s="42">
        <f>sdqครู!F353</f>
        <v>0</v>
      </c>
      <c r="G353" s="43">
        <f>sdqครู!G353</f>
        <v>0</v>
      </c>
      <c r="H353" s="42">
        <f>sdqครู!AG353</f>
        <v>0</v>
      </c>
      <c r="I353" s="42" t="str">
        <f>sdqครู!AH353</f>
        <v>ปกติ</v>
      </c>
      <c r="J353" s="42">
        <f>sdqครู!AI353</f>
        <v>0</v>
      </c>
      <c r="K353" s="42" t="str">
        <f>sdqครู!AJ353</f>
        <v>ปกติ</v>
      </c>
      <c r="L353" s="42">
        <f>sdqครู!AK353</f>
        <v>0</v>
      </c>
      <c r="M353" s="42" t="str">
        <f>sdqครู!AL353</f>
        <v>ปกติ</v>
      </c>
      <c r="N353" s="42">
        <f>sdqครู!AM353</f>
        <v>0</v>
      </c>
      <c r="O353" s="42" t="str">
        <f>sdqครู!AN353</f>
        <v>ปกติ</v>
      </c>
      <c r="P353" s="42">
        <f>sdqครู!AO353</f>
        <v>0</v>
      </c>
      <c r="Q353" s="42" t="str">
        <f>sdqครู!AP353</f>
        <v>ไม่มีจุดแข็ง</v>
      </c>
      <c r="R353" s="42">
        <f>sdqครู!AQ353</f>
        <v>0</v>
      </c>
      <c r="S353" s="42" t="str">
        <f>sdqครู!AR353</f>
        <v>ปกติ</v>
      </c>
    </row>
    <row r="354" spans="1:19" x14ac:dyDescent="0.5">
      <c r="A354" s="40">
        <v>351</v>
      </c>
      <c r="B354" s="41">
        <f>sdqครู!B354</f>
        <v>0</v>
      </c>
      <c r="C354" s="42">
        <f>sdqครู!C354</f>
        <v>0</v>
      </c>
      <c r="D354" s="42">
        <f>sdqครู!D354</f>
        <v>0</v>
      </c>
      <c r="E354" s="42">
        <f>sdqครู!E354</f>
        <v>0</v>
      </c>
      <c r="F354" s="42">
        <f>sdqครู!F354</f>
        <v>0</v>
      </c>
      <c r="G354" s="43">
        <f>sdqครู!G354</f>
        <v>0</v>
      </c>
      <c r="H354" s="42">
        <f>sdqครู!AG354</f>
        <v>0</v>
      </c>
      <c r="I354" s="42" t="str">
        <f>sdqครู!AH354</f>
        <v>ปกติ</v>
      </c>
      <c r="J354" s="42">
        <f>sdqครู!AI354</f>
        <v>0</v>
      </c>
      <c r="K354" s="42" t="str">
        <f>sdqครู!AJ354</f>
        <v>ปกติ</v>
      </c>
      <c r="L354" s="42">
        <f>sdqครู!AK354</f>
        <v>0</v>
      </c>
      <c r="M354" s="42" t="str">
        <f>sdqครู!AL354</f>
        <v>ปกติ</v>
      </c>
      <c r="N354" s="42">
        <f>sdqครู!AM354</f>
        <v>0</v>
      </c>
      <c r="O354" s="42" t="str">
        <f>sdqครู!AN354</f>
        <v>ปกติ</v>
      </c>
      <c r="P354" s="42">
        <f>sdqครู!AO354</f>
        <v>0</v>
      </c>
      <c r="Q354" s="42" t="str">
        <f>sdqครู!AP354</f>
        <v>ไม่มีจุดแข็ง</v>
      </c>
      <c r="R354" s="42">
        <f>sdqครู!AQ354</f>
        <v>0</v>
      </c>
      <c r="S354" s="42" t="str">
        <f>sdqครู!AR354</f>
        <v>ปกติ</v>
      </c>
    </row>
    <row r="355" spans="1:19" x14ac:dyDescent="0.5">
      <c r="A355" s="40">
        <v>352</v>
      </c>
      <c r="B355" s="41">
        <f>sdqครู!B355</f>
        <v>0</v>
      </c>
      <c r="C355" s="42">
        <f>sdqครู!C355</f>
        <v>0</v>
      </c>
      <c r="D355" s="42">
        <f>sdqครู!D355</f>
        <v>0</v>
      </c>
      <c r="E355" s="42">
        <f>sdqครู!E355</f>
        <v>0</v>
      </c>
      <c r="F355" s="42">
        <f>sdqครู!F355</f>
        <v>0</v>
      </c>
      <c r="G355" s="43">
        <f>sdqครู!G355</f>
        <v>0</v>
      </c>
      <c r="H355" s="42">
        <f>sdqครู!AG355</f>
        <v>0</v>
      </c>
      <c r="I355" s="42" t="str">
        <f>sdqครู!AH355</f>
        <v>ปกติ</v>
      </c>
      <c r="J355" s="42">
        <f>sdqครู!AI355</f>
        <v>0</v>
      </c>
      <c r="K355" s="42" t="str">
        <f>sdqครู!AJ355</f>
        <v>ปกติ</v>
      </c>
      <c r="L355" s="42">
        <f>sdqครู!AK355</f>
        <v>0</v>
      </c>
      <c r="M355" s="42" t="str">
        <f>sdqครู!AL355</f>
        <v>ปกติ</v>
      </c>
      <c r="N355" s="42">
        <f>sdqครู!AM355</f>
        <v>0</v>
      </c>
      <c r="O355" s="42" t="str">
        <f>sdqครู!AN355</f>
        <v>ปกติ</v>
      </c>
      <c r="P355" s="42">
        <f>sdqครู!AO355</f>
        <v>0</v>
      </c>
      <c r="Q355" s="42" t="str">
        <f>sdqครู!AP355</f>
        <v>ไม่มีจุดแข็ง</v>
      </c>
      <c r="R355" s="42">
        <f>sdqครู!AQ355</f>
        <v>0</v>
      </c>
      <c r="S355" s="42" t="str">
        <f>sdqครู!AR355</f>
        <v>ปกติ</v>
      </c>
    </row>
    <row r="356" spans="1:19" x14ac:dyDescent="0.5">
      <c r="A356" s="40">
        <v>353</v>
      </c>
      <c r="B356" s="41">
        <f>sdqครู!B356</f>
        <v>0</v>
      </c>
      <c r="C356" s="42">
        <f>sdqครู!C356</f>
        <v>0</v>
      </c>
      <c r="D356" s="42">
        <f>sdqครู!D356</f>
        <v>0</v>
      </c>
      <c r="E356" s="42">
        <f>sdqครู!E356</f>
        <v>0</v>
      </c>
      <c r="F356" s="42">
        <f>sdqครู!F356</f>
        <v>0</v>
      </c>
      <c r="G356" s="43">
        <f>sdqครู!G356</f>
        <v>0</v>
      </c>
      <c r="H356" s="42">
        <f>sdqครู!AG356</f>
        <v>0</v>
      </c>
      <c r="I356" s="42" t="str">
        <f>sdqครู!AH356</f>
        <v>ปกติ</v>
      </c>
      <c r="J356" s="42">
        <f>sdqครู!AI356</f>
        <v>0</v>
      </c>
      <c r="K356" s="42" t="str">
        <f>sdqครู!AJ356</f>
        <v>ปกติ</v>
      </c>
      <c r="L356" s="42">
        <f>sdqครู!AK356</f>
        <v>0</v>
      </c>
      <c r="M356" s="42" t="str">
        <f>sdqครู!AL356</f>
        <v>ปกติ</v>
      </c>
      <c r="N356" s="42">
        <f>sdqครู!AM356</f>
        <v>0</v>
      </c>
      <c r="O356" s="42" t="str">
        <f>sdqครู!AN356</f>
        <v>ปกติ</v>
      </c>
      <c r="P356" s="42">
        <f>sdqครู!AO356</f>
        <v>0</v>
      </c>
      <c r="Q356" s="42" t="str">
        <f>sdqครู!AP356</f>
        <v>ไม่มีจุดแข็ง</v>
      </c>
      <c r="R356" s="42">
        <f>sdqครู!AQ356</f>
        <v>0</v>
      </c>
      <c r="S356" s="42" t="str">
        <f>sdqครู!AR356</f>
        <v>ปกติ</v>
      </c>
    </row>
    <row r="357" spans="1:19" x14ac:dyDescent="0.5">
      <c r="A357" s="40">
        <v>354</v>
      </c>
      <c r="B357" s="41">
        <f>sdqครู!B357</f>
        <v>0</v>
      </c>
      <c r="C357" s="42">
        <f>sdqครู!C357</f>
        <v>0</v>
      </c>
      <c r="D357" s="42">
        <f>sdqครู!D357</f>
        <v>0</v>
      </c>
      <c r="E357" s="42">
        <f>sdqครู!E357</f>
        <v>0</v>
      </c>
      <c r="F357" s="42">
        <f>sdqครู!F357</f>
        <v>0</v>
      </c>
      <c r="G357" s="43">
        <f>sdqครู!G357</f>
        <v>0</v>
      </c>
      <c r="H357" s="42">
        <f>sdqครู!AG357</f>
        <v>0</v>
      </c>
      <c r="I357" s="42" t="str">
        <f>sdqครู!AH357</f>
        <v>ปกติ</v>
      </c>
      <c r="J357" s="42">
        <f>sdqครู!AI357</f>
        <v>0</v>
      </c>
      <c r="K357" s="42" t="str">
        <f>sdqครู!AJ357</f>
        <v>ปกติ</v>
      </c>
      <c r="L357" s="42">
        <f>sdqครู!AK357</f>
        <v>0</v>
      </c>
      <c r="M357" s="42" t="str">
        <f>sdqครู!AL357</f>
        <v>ปกติ</v>
      </c>
      <c r="N357" s="42">
        <f>sdqครู!AM357</f>
        <v>0</v>
      </c>
      <c r="O357" s="42" t="str">
        <f>sdqครู!AN357</f>
        <v>ปกติ</v>
      </c>
      <c r="P357" s="42">
        <f>sdqครู!AO357</f>
        <v>0</v>
      </c>
      <c r="Q357" s="42" t="str">
        <f>sdqครู!AP357</f>
        <v>ไม่มีจุดแข็ง</v>
      </c>
      <c r="R357" s="42">
        <f>sdqครู!AQ357</f>
        <v>0</v>
      </c>
      <c r="S357" s="42" t="str">
        <f>sdqครู!AR357</f>
        <v>ปกติ</v>
      </c>
    </row>
    <row r="358" spans="1:19" x14ac:dyDescent="0.5">
      <c r="A358" s="40">
        <v>355</v>
      </c>
      <c r="B358" s="41">
        <f>sdqครู!B358</f>
        <v>0</v>
      </c>
      <c r="C358" s="42">
        <f>sdqครู!C358</f>
        <v>0</v>
      </c>
      <c r="D358" s="42">
        <f>sdqครู!D358</f>
        <v>0</v>
      </c>
      <c r="E358" s="42">
        <f>sdqครู!E358</f>
        <v>0</v>
      </c>
      <c r="F358" s="42">
        <f>sdqครู!F358</f>
        <v>0</v>
      </c>
      <c r="G358" s="43">
        <f>sdqครู!G358</f>
        <v>0</v>
      </c>
      <c r="H358" s="42">
        <f>sdqครู!AG358</f>
        <v>0</v>
      </c>
      <c r="I358" s="42" t="str">
        <f>sdqครู!AH358</f>
        <v>ปกติ</v>
      </c>
      <c r="J358" s="42">
        <f>sdqครู!AI358</f>
        <v>0</v>
      </c>
      <c r="K358" s="42" t="str">
        <f>sdqครู!AJ358</f>
        <v>ปกติ</v>
      </c>
      <c r="L358" s="42">
        <f>sdqครู!AK358</f>
        <v>0</v>
      </c>
      <c r="M358" s="42" t="str">
        <f>sdqครู!AL358</f>
        <v>ปกติ</v>
      </c>
      <c r="N358" s="42">
        <f>sdqครู!AM358</f>
        <v>0</v>
      </c>
      <c r="O358" s="42" t="str">
        <f>sdqครู!AN358</f>
        <v>ปกติ</v>
      </c>
      <c r="P358" s="42">
        <f>sdqครู!AO358</f>
        <v>0</v>
      </c>
      <c r="Q358" s="42" t="str">
        <f>sdqครู!AP358</f>
        <v>ไม่มีจุดแข็ง</v>
      </c>
      <c r="R358" s="42">
        <f>sdqครู!AQ358</f>
        <v>0</v>
      </c>
      <c r="S358" s="42" t="str">
        <f>sdqครู!AR358</f>
        <v>ปกติ</v>
      </c>
    </row>
    <row r="359" spans="1:19" x14ac:dyDescent="0.5">
      <c r="A359" s="40">
        <v>356</v>
      </c>
      <c r="B359" s="41">
        <f>sdqครู!B359</f>
        <v>0</v>
      </c>
      <c r="C359" s="42">
        <f>sdqครู!C359</f>
        <v>0</v>
      </c>
      <c r="D359" s="42">
        <f>sdqครู!D359</f>
        <v>0</v>
      </c>
      <c r="E359" s="42">
        <f>sdqครู!E359</f>
        <v>0</v>
      </c>
      <c r="F359" s="42">
        <f>sdqครู!F359</f>
        <v>0</v>
      </c>
      <c r="G359" s="43">
        <f>sdqครู!G359</f>
        <v>0</v>
      </c>
      <c r="H359" s="42">
        <f>sdqครู!AG359</f>
        <v>0</v>
      </c>
      <c r="I359" s="42" t="str">
        <f>sdqครู!AH359</f>
        <v>ปกติ</v>
      </c>
      <c r="J359" s="42">
        <f>sdqครู!AI359</f>
        <v>0</v>
      </c>
      <c r="K359" s="42" t="str">
        <f>sdqครู!AJ359</f>
        <v>ปกติ</v>
      </c>
      <c r="L359" s="42">
        <f>sdqครู!AK359</f>
        <v>0</v>
      </c>
      <c r="M359" s="42" t="str">
        <f>sdqครู!AL359</f>
        <v>ปกติ</v>
      </c>
      <c r="N359" s="42">
        <f>sdqครู!AM359</f>
        <v>0</v>
      </c>
      <c r="O359" s="42" t="str">
        <f>sdqครู!AN359</f>
        <v>ปกติ</v>
      </c>
      <c r="P359" s="42">
        <f>sdqครู!AO359</f>
        <v>0</v>
      </c>
      <c r="Q359" s="42" t="str">
        <f>sdqครู!AP359</f>
        <v>ไม่มีจุดแข็ง</v>
      </c>
      <c r="R359" s="42">
        <f>sdqครู!AQ359</f>
        <v>0</v>
      </c>
      <c r="S359" s="42" t="str">
        <f>sdqครู!AR359</f>
        <v>ปกติ</v>
      </c>
    </row>
    <row r="360" spans="1:19" x14ac:dyDescent="0.5">
      <c r="A360" s="40">
        <v>357</v>
      </c>
      <c r="B360" s="41">
        <f>sdqครู!B360</f>
        <v>0</v>
      </c>
      <c r="C360" s="42">
        <f>sdqครู!C360</f>
        <v>0</v>
      </c>
      <c r="D360" s="42">
        <f>sdqครู!D360</f>
        <v>0</v>
      </c>
      <c r="E360" s="42">
        <f>sdqครู!E360</f>
        <v>0</v>
      </c>
      <c r="F360" s="42">
        <f>sdqครู!F360</f>
        <v>0</v>
      </c>
      <c r="G360" s="43">
        <f>sdqครู!G360</f>
        <v>0</v>
      </c>
      <c r="H360" s="42">
        <f>sdqครู!AG360</f>
        <v>0</v>
      </c>
      <c r="I360" s="42" t="str">
        <f>sdqครู!AH360</f>
        <v>ปกติ</v>
      </c>
      <c r="J360" s="42">
        <f>sdqครู!AI360</f>
        <v>0</v>
      </c>
      <c r="K360" s="42" t="str">
        <f>sdqครู!AJ360</f>
        <v>ปกติ</v>
      </c>
      <c r="L360" s="42">
        <f>sdqครู!AK360</f>
        <v>0</v>
      </c>
      <c r="M360" s="42" t="str">
        <f>sdqครู!AL360</f>
        <v>ปกติ</v>
      </c>
      <c r="N360" s="42">
        <f>sdqครู!AM360</f>
        <v>0</v>
      </c>
      <c r="O360" s="42" t="str">
        <f>sdqครู!AN360</f>
        <v>ปกติ</v>
      </c>
      <c r="P360" s="42">
        <f>sdqครู!AO360</f>
        <v>0</v>
      </c>
      <c r="Q360" s="42" t="str">
        <f>sdqครู!AP360</f>
        <v>ไม่มีจุดแข็ง</v>
      </c>
      <c r="R360" s="42">
        <f>sdqครู!AQ360</f>
        <v>0</v>
      </c>
      <c r="S360" s="42" t="str">
        <f>sdqครู!AR360</f>
        <v>ปกติ</v>
      </c>
    </row>
    <row r="361" spans="1:19" x14ac:dyDescent="0.5">
      <c r="A361" s="40">
        <v>358</v>
      </c>
      <c r="B361" s="41">
        <f>sdqครู!B361</f>
        <v>0</v>
      </c>
      <c r="C361" s="42">
        <f>sdqครู!C361</f>
        <v>0</v>
      </c>
      <c r="D361" s="42">
        <f>sdqครู!D361</f>
        <v>0</v>
      </c>
      <c r="E361" s="42">
        <f>sdqครู!E361</f>
        <v>0</v>
      </c>
      <c r="F361" s="42">
        <f>sdqครู!F361</f>
        <v>0</v>
      </c>
      <c r="G361" s="43">
        <f>sdqครู!G361</f>
        <v>0</v>
      </c>
      <c r="H361" s="42">
        <f>sdqครู!AG361</f>
        <v>0</v>
      </c>
      <c r="I361" s="42" t="str">
        <f>sdqครู!AH361</f>
        <v>ปกติ</v>
      </c>
      <c r="J361" s="42">
        <f>sdqครู!AI361</f>
        <v>0</v>
      </c>
      <c r="K361" s="42" t="str">
        <f>sdqครู!AJ361</f>
        <v>ปกติ</v>
      </c>
      <c r="L361" s="42">
        <f>sdqครู!AK361</f>
        <v>0</v>
      </c>
      <c r="M361" s="42" t="str">
        <f>sdqครู!AL361</f>
        <v>ปกติ</v>
      </c>
      <c r="N361" s="42">
        <f>sdqครู!AM361</f>
        <v>0</v>
      </c>
      <c r="O361" s="42" t="str">
        <f>sdqครู!AN361</f>
        <v>ปกติ</v>
      </c>
      <c r="P361" s="42">
        <f>sdqครู!AO361</f>
        <v>0</v>
      </c>
      <c r="Q361" s="42" t="str">
        <f>sdqครู!AP361</f>
        <v>ไม่มีจุดแข็ง</v>
      </c>
      <c r="R361" s="42">
        <f>sdqครู!AQ361</f>
        <v>0</v>
      </c>
      <c r="S361" s="42" t="str">
        <f>sdqครู!AR361</f>
        <v>ปกติ</v>
      </c>
    </row>
    <row r="362" spans="1:19" x14ac:dyDescent="0.5">
      <c r="A362" s="40">
        <v>359</v>
      </c>
      <c r="B362" s="41">
        <f>sdqครู!B362</f>
        <v>0</v>
      </c>
      <c r="C362" s="42">
        <f>sdqครู!C362</f>
        <v>0</v>
      </c>
      <c r="D362" s="42">
        <f>sdqครู!D362</f>
        <v>0</v>
      </c>
      <c r="E362" s="42">
        <f>sdqครู!E362</f>
        <v>0</v>
      </c>
      <c r="F362" s="42">
        <f>sdqครู!F362</f>
        <v>0</v>
      </c>
      <c r="G362" s="43">
        <f>sdqครู!G362</f>
        <v>0</v>
      </c>
      <c r="H362" s="42">
        <f>sdqครู!AG362</f>
        <v>0</v>
      </c>
      <c r="I362" s="42" t="str">
        <f>sdqครู!AH362</f>
        <v>ปกติ</v>
      </c>
      <c r="J362" s="42">
        <f>sdqครู!AI362</f>
        <v>0</v>
      </c>
      <c r="K362" s="42" t="str">
        <f>sdqครู!AJ362</f>
        <v>ปกติ</v>
      </c>
      <c r="L362" s="42">
        <f>sdqครู!AK362</f>
        <v>0</v>
      </c>
      <c r="M362" s="42" t="str">
        <f>sdqครู!AL362</f>
        <v>ปกติ</v>
      </c>
      <c r="N362" s="42">
        <f>sdqครู!AM362</f>
        <v>0</v>
      </c>
      <c r="O362" s="42" t="str">
        <f>sdqครู!AN362</f>
        <v>ปกติ</v>
      </c>
      <c r="P362" s="42">
        <f>sdqครู!AO362</f>
        <v>0</v>
      </c>
      <c r="Q362" s="42" t="str">
        <f>sdqครู!AP362</f>
        <v>ไม่มีจุดแข็ง</v>
      </c>
      <c r="R362" s="42">
        <f>sdqครู!AQ362</f>
        <v>0</v>
      </c>
      <c r="S362" s="42" t="str">
        <f>sdqครู!AR362</f>
        <v>ปกติ</v>
      </c>
    </row>
    <row r="363" spans="1:19" x14ac:dyDescent="0.5">
      <c r="A363" s="40">
        <v>360</v>
      </c>
      <c r="B363" s="41">
        <f>sdqครู!B363</f>
        <v>0</v>
      </c>
      <c r="C363" s="42">
        <f>sdqครู!C363</f>
        <v>0</v>
      </c>
      <c r="D363" s="42">
        <f>sdqครู!D363</f>
        <v>0</v>
      </c>
      <c r="E363" s="42">
        <f>sdqครู!E363</f>
        <v>0</v>
      </c>
      <c r="F363" s="42">
        <f>sdqครู!F363</f>
        <v>0</v>
      </c>
      <c r="G363" s="43">
        <f>sdqครู!G363</f>
        <v>0</v>
      </c>
      <c r="H363" s="42">
        <f>sdqครู!AG363</f>
        <v>0</v>
      </c>
      <c r="I363" s="42" t="str">
        <f>sdqครู!AH363</f>
        <v>ปกติ</v>
      </c>
      <c r="J363" s="42">
        <f>sdqครู!AI363</f>
        <v>0</v>
      </c>
      <c r="K363" s="42" t="str">
        <f>sdqครู!AJ363</f>
        <v>ปกติ</v>
      </c>
      <c r="L363" s="42">
        <f>sdqครู!AK363</f>
        <v>0</v>
      </c>
      <c r="M363" s="42" t="str">
        <f>sdqครู!AL363</f>
        <v>ปกติ</v>
      </c>
      <c r="N363" s="42">
        <f>sdqครู!AM363</f>
        <v>0</v>
      </c>
      <c r="O363" s="42" t="str">
        <f>sdqครู!AN363</f>
        <v>ปกติ</v>
      </c>
      <c r="P363" s="42">
        <f>sdqครู!AO363</f>
        <v>0</v>
      </c>
      <c r="Q363" s="42" t="str">
        <f>sdqครู!AP363</f>
        <v>ไม่มีจุดแข็ง</v>
      </c>
      <c r="R363" s="42">
        <f>sdqครู!AQ363</f>
        <v>0</v>
      </c>
      <c r="S363" s="42" t="str">
        <f>sdqครู!AR363</f>
        <v>ปกติ</v>
      </c>
    </row>
    <row r="364" spans="1:19" x14ac:dyDescent="0.5">
      <c r="A364" s="40">
        <v>361</v>
      </c>
      <c r="B364" s="41">
        <f>sdqครู!B364</f>
        <v>0</v>
      </c>
      <c r="C364" s="42">
        <f>sdqครู!C364</f>
        <v>0</v>
      </c>
      <c r="D364" s="42">
        <f>sdqครู!D364</f>
        <v>0</v>
      </c>
      <c r="E364" s="42">
        <f>sdqครู!E364</f>
        <v>0</v>
      </c>
      <c r="F364" s="42">
        <f>sdqครู!F364</f>
        <v>0</v>
      </c>
      <c r="G364" s="43">
        <f>sdqครู!G364</f>
        <v>0</v>
      </c>
      <c r="H364" s="42">
        <f>sdqครู!AG364</f>
        <v>0</v>
      </c>
      <c r="I364" s="42" t="str">
        <f>sdqครู!AH364</f>
        <v>ปกติ</v>
      </c>
      <c r="J364" s="42">
        <f>sdqครู!AI364</f>
        <v>0</v>
      </c>
      <c r="K364" s="42" t="str">
        <f>sdqครู!AJ364</f>
        <v>ปกติ</v>
      </c>
      <c r="L364" s="42">
        <f>sdqครู!AK364</f>
        <v>0</v>
      </c>
      <c r="M364" s="42" t="str">
        <f>sdqครู!AL364</f>
        <v>ปกติ</v>
      </c>
      <c r="N364" s="42">
        <f>sdqครู!AM364</f>
        <v>0</v>
      </c>
      <c r="O364" s="42" t="str">
        <f>sdqครู!AN364</f>
        <v>ปกติ</v>
      </c>
      <c r="P364" s="42">
        <f>sdqครู!AO364</f>
        <v>0</v>
      </c>
      <c r="Q364" s="42" t="str">
        <f>sdqครู!AP364</f>
        <v>ไม่มีจุดแข็ง</v>
      </c>
      <c r="R364" s="42">
        <f>sdqครู!AQ364</f>
        <v>0</v>
      </c>
      <c r="S364" s="42" t="str">
        <f>sdqครู!AR364</f>
        <v>ปกติ</v>
      </c>
    </row>
    <row r="365" spans="1:19" x14ac:dyDescent="0.5">
      <c r="A365" s="40">
        <v>362</v>
      </c>
      <c r="B365" s="41">
        <f>sdqครู!B365</f>
        <v>0</v>
      </c>
      <c r="C365" s="42">
        <f>sdqครู!C365</f>
        <v>0</v>
      </c>
      <c r="D365" s="42">
        <f>sdqครู!D365</f>
        <v>0</v>
      </c>
      <c r="E365" s="42">
        <f>sdqครู!E365</f>
        <v>0</v>
      </c>
      <c r="F365" s="42">
        <f>sdqครู!F365</f>
        <v>0</v>
      </c>
      <c r="G365" s="43">
        <f>sdqครู!G365</f>
        <v>0</v>
      </c>
      <c r="H365" s="42">
        <f>sdqครู!AG365</f>
        <v>0</v>
      </c>
      <c r="I365" s="42" t="str">
        <f>sdqครู!AH365</f>
        <v>ปกติ</v>
      </c>
      <c r="J365" s="42">
        <f>sdqครู!AI365</f>
        <v>0</v>
      </c>
      <c r="K365" s="42" t="str">
        <f>sdqครู!AJ365</f>
        <v>ปกติ</v>
      </c>
      <c r="L365" s="42">
        <f>sdqครู!AK365</f>
        <v>0</v>
      </c>
      <c r="M365" s="42" t="str">
        <f>sdqครู!AL365</f>
        <v>ปกติ</v>
      </c>
      <c r="N365" s="42">
        <f>sdqครู!AM365</f>
        <v>0</v>
      </c>
      <c r="O365" s="42" t="str">
        <f>sdqครู!AN365</f>
        <v>ปกติ</v>
      </c>
      <c r="P365" s="42">
        <f>sdqครู!AO365</f>
        <v>0</v>
      </c>
      <c r="Q365" s="42" t="str">
        <f>sdqครู!AP365</f>
        <v>ไม่มีจุดแข็ง</v>
      </c>
      <c r="R365" s="42">
        <f>sdqครู!AQ365</f>
        <v>0</v>
      </c>
      <c r="S365" s="42" t="str">
        <f>sdqครู!AR365</f>
        <v>ปกติ</v>
      </c>
    </row>
    <row r="366" spans="1:19" x14ac:dyDescent="0.5">
      <c r="A366" s="40">
        <v>363</v>
      </c>
      <c r="B366" s="41">
        <f>sdqครู!B366</f>
        <v>0</v>
      </c>
      <c r="C366" s="42">
        <f>sdqครู!C366</f>
        <v>0</v>
      </c>
      <c r="D366" s="42">
        <f>sdqครู!D366</f>
        <v>0</v>
      </c>
      <c r="E366" s="42">
        <f>sdqครู!E366</f>
        <v>0</v>
      </c>
      <c r="F366" s="42">
        <f>sdqครู!F366</f>
        <v>0</v>
      </c>
      <c r="G366" s="43">
        <f>sdqครู!G366</f>
        <v>0</v>
      </c>
      <c r="H366" s="42">
        <f>sdqครู!AG366</f>
        <v>0</v>
      </c>
      <c r="I366" s="42" t="str">
        <f>sdqครู!AH366</f>
        <v>ปกติ</v>
      </c>
      <c r="J366" s="42">
        <f>sdqครู!AI366</f>
        <v>0</v>
      </c>
      <c r="K366" s="42" t="str">
        <f>sdqครู!AJ366</f>
        <v>ปกติ</v>
      </c>
      <c r="L366" s="42">
        <f>sdqครู!AK366</f>
        <v>0</v>
      </c>
      <c r="M366" s="42" t="str">
        <f>sdqครู!AL366</f>
        <v>ปกติ</v>
      </c>
      <c r="N366" s="42">
        <f>sdqครู!AM366</f>
        <v>0</v>
      </c>
      <c r="O366" s="42" t="str">
        <f>sdqครู!AN366</f>
        <v>ปกติ</v>
      </c>
      <c r="P366" s="42">
        <f>sdqครู!AO366</f>
        <v>0</v>
      </c>
      <c r="Q366" s="42" t="str">
        <f>sdqครู!AP366</f>
        <v>ไม่มีจุดแข็ง</v>
      </c>
      <c r="R366" s="42">
        <f>sdqครู!AQ366</f>
        <v>0</v>
      </c>
      <c r="S366" s="42" t="str">
        <f>sdqครู!AR366</f>
        <v>ปกติ</v>
      </c>
    </row>
    <row r="367" spans="1:19" x14ac:dyDescent="0.5">
      <c r="A367" s="40">
        <v>364</v>
      </c>
      <c r="B367" s="41">
        <f>sdqครู!B367</f>
        <v>0</v>
      </c>
      <c r="C367" s="42">
        <f>sdqครู!C367</f>
        <v>0</v>
      </c>
      <c r="D367" s="42">
        <f>sdqครู!D367</f>
        <v>0</v>
      </c>
      <c r="E367" s="42">
        <f>sdqครู!E367</f>
        <v>0</v>
      </c>
      <c r="F367" s="42">
        <f>sdqครู!F367</f>
        <v>0</v>
      </c>
      <c r="G367" s="43">
        <f>sdqครู!G367</f>
        <v>0</v>
      </c>
      <c r="H367" s="42">
        <f>sdqครู!AG367</f>
        <v>0</v>
      </c>
      <c r="I367" s="42" t="str">
        <f>sdqครู!AH367</f>
        <v>ปกติ</v>
      </c>
      <c r="J367" s="42">
        <f>sdqครู!AI367</f>
        <v>0</v>
      </c>
      <c r="K367" s="42" t="str">
        <f>sdqครู!AJ367</f>
        <v>ปกติ</v>
      </c>
      <c r="L367" s="42">
        <f>sdqครู!AK367</f>
        <v>0</v>
      </c>
      <c r="M367" s="42" t="str">
        <f>sdqครู!AL367</f>
        <v>ปกติ</v>
      </c>
      <c r="N367" s="42">
        <f>sdqครู!AM367</f>
        <v>0</v>
      </c>
      <c r="O367" s="42" t="str">
        <f>sdqครู!AN367</f>
        <v>ปกติ</v>
      </c>
      <c r="P367" s="42">
        <f>sdqครู!AO367</f>
        <v>0</v>
      </c>
      <c r="Q367" s="42" t="str">
        <f>sdqครู!AP367</f>
        <v>ไม่มีจุดแข็ง</v>
      </c>
      <c r="R367" s="42">
        <f>sdqครู!AQ367</f>
        <v>0</v>
      </c>
      <c r="S367" s="42" t="str">
        <f>sdqครู!AR367</f>
        <v>ปกติ</v>
      </c>
    </row>
    <row r="368" spans="1:19" x14ac:dyDescent="0.5">
      <c r="A368" s="40">
        <v>365</v>
      </c>
      <c r="B368" s="41">
        <f>sdqครู!B368</f>
        <v>0</v>
      </c>
      <c r="C368" s="42">
        <f>sdqครู!C368</f>
        <v>0</v>
      </c>
      <c r="D368" s="42">
        <f>sdqครู!D368</f>
        <v>0</v>
      </c>
      <c r="E368" s="42">
        <f>sdqครู!E368</f>
        <v>0</v>
      </c>
      <c r="F368" s="42">
        <f>sdqครู!F368</f>
        <v>0</v>
      </c>
      <c r="G368" s="43">
        <f>sdqครู!G368</f>
        <v>0</v>
      </c>
      <c r="H368" s="42">
        <f>sdqครู!AG368</f>
        <v>0</v>
      </c>
      <c r="I368" s="42" t="str">
        <f>sdqครู!AH368</f>
        <v>ปกติ</v>
      </c>
      <c r="J368" s="42">
        <f>sdqครู!AI368</f>
        <v>0</v>
      </c>
      <c r="K368" s="42" t="str">
        <f>sdqครู!AJ368</f>
        <v>ปกติ</v>
      </c>
      <c r="L368" s="42">
        <f>sdqครู!AK368</f>
        <v>0</v>
      </c>
      <c r="M368" s="42" t="str">
        <f>sdqครู!AL368</f>
        <v>ปกติ</v>
      </c>
      <c r="N368" s="42">
        <f>sdqครู!AM368</f>
        <v>0</v>
      </c>
      <c r="O368" s="42" t="str">
        <f>sdqครู!AN368</f>
        <v>ปกติ</v>
      </c>
      <c r="P368" s="42">
        <f>sdqครู!AO368</f>
        <v>0</v>
      </c>
      <c r="Q368" s="42" t="str">
        <f>sdqครู!AP368</f>
        <v>ไม่มีจุดแข็ง</v>
      </c>
      <c r="R368" s="42">
        <f>sdqครู!AQ368</f>
        <v>0</v>
      </c>
      <c r="S368" s="42" t="str">
        <f>sdqครู!AR368</f>
        <v>ปกติ</v>
      </c>
    </row>
    <row r="369" spans="1:19" x14ac:dyDescent="0.5">
      <c r="A369" s="40">
        <v>366</v>
      </c>
      <c r="B369" s="41">
        <f>sdqครู!B369</f>
        <v>0</v>
      </c>
      <c r="C369" s="42">
        <f>sdqครู!C369</f>
        <v>0</v>
      </c>
      <c r="D369" s="42">
        <f>sdqครู!D369</f>
        <v>0</v>
      </c>
      <c r="E369" s="42">
        <f>sdqครู!E369</f>
        <v>0</v>
      </c>
      <c r="F369" s="42">
        <f>sdqครู!F369</f>
        <v>0</v>
      </c>
      <c r="G369" s="43">
        <f>sdqครู!G369</f>
        <v>0</v>
      </c>
      <c r="H369" s="42">
        <f>sdqครู!AG369</f>
        <v>0</v>
      </c>
      <c r="I369" s="42" t="str">
        <f>sdqครู!AH369</f>
        <v>ปกติ</v>
      </c>
      <c r="J369" s="42">
        <f>sdqครู!AI369</f>
        <v>0</v>
      </c>
      <c r="K369" s="42" t="str">
        <f>sdqครู!AJ369</f>
        <v>ปกติ</v>
      </c>
      <c r="L369" s="42">
        <f>sdqครู!AK369</f>
        <v>0</v>
      </c>
      <c r="M369" s="42" t="str">
        <f>sdqครู!AL369</f>
        <v>ปกติ</v>
      </c>
      <c r="N369" s="42">
        <f>sdqครู!AM369</f>
        <v>0</v>
      </c>
      <c r="O369" s="42" t="str">
        <f>sdqครู!AN369</f>
        <v>ปกติ</v>
      </c>
      <c r="P369" s="42">
        <f>sdqครู!AO369</f>
        <v>0</v>
      </c>
      <c r="Q369" s="42" t="str">
        <f>sdqครู!AP369</f>
        <v>ไม่มีจุดแข็ง</v>
      </c>
      <c r="R369" s="42">
        <f>sdqครู!AQ369</f>
        <v>0</v>
      </c>
      <c r="S369" s="42" t="str">
        <f>sdqครู!AR369</f>
        <v>ปกติ</v>
      </c>
    </row>
    <row r="370" spans="1:19" x14ac:dyDescent="0.5">
      <c r="A370" s="40">
        <v>367</v>
      </c>
      <c r="B370" s="41">
        <f>sdqครู!B370</f>
        <v>0</v>
      </c>
      <c r="C370" s="42">
        <f>sdqครู!C370</f>
        <v>0</v>
      </c>
      <c r="D370" s="42">
        <f>sdqครู!D370</f>
        <v>0</v>
      </c>
      <c r="E370" s="42">
        <f>sdqครู!E370</f>
        <v>0</v>
      </c>
      <c r="F370" s="42">
        <f>sdqครู!F370</f>
        <v>0</v>
      </c>
      <c r="G370" s="43">
        <f>sdqครู!G370</f>
        <v>0</v>
      </c>
      <c r="H370" s="42">
        <f>sdqครู!AG370</f>
        <v>0</v>
      </c>
      <c r="I370" s="42" t="str">
        <f>sdqครู!AH370</f>
        <v>ปกติ</v>
      </c>
      <c r="J370" s="42">
        <f>sdqครู!AI370</f>
        <v>0</v>
      </c>
      <c r="K370" s="42" t="str">
        <f>sdqครู!AJ370</f>
        <v>ปกติ</v>
      </c>
      <c r="L370" s="42">
        <f>sdqครู!AK370</f>
        <v>0</v>
      </c>
      <c r="M370" s="42" t="str">
        <f>sdqครู!AL370</f>
        <v>ปกติ</v>
      </c>
      <c r="N370" s="42">
        <f>sdqครู!AM370</f>
        <v>0</v>
      </c>
      <c r="O370" s="42" t="str">
        <f>sdqครู!AN370</f>
        <v>ปกติ</v>
      </c>
      <c r="P370" s="42">
        <f>sdqครู!AO370</f>
        <v>0</v>
      </c>
      <c r="Q370" s="42" t="str">
        <f>sdqครู!AP370</f>
        <v>ไม่มีจุดแข็ง</v>
      </c>
      <c r="R370" s="42">
        <f>sdqครู!AQ370</f>
        <v>0</v>
      </c>
      <c r="S370" s="42" t="str">
        <f>sdqครู!AR370</f>
        <v>ปกติ</v>
      </c>
    </row>
    <row r="371" spans="1:19" x14ac:dyDescent="0.5">
      <c r="A371" s="40">
        <v>368</v>
      </c>
      <c r="B371" s="41">
        <f>sdqครู!B371</f>
        <v>0</v>
      </c>
      <c r="C371" s="42">
        <f>sdqครู!C371</f>
        <v>0</v>
      </c>
      <c r="D371" s="42">
        <f>sdqครู!D371</f>
        <v>0</v>
      </c>
      <c r="E371" s="42">
        <f>sdqครู!E371</f>
        <v>0</v>
      </c>
      <c r="F371" s="42">
        <f>sdqครู!F371</f>
        <v>0</v>
      </c>
      <c r="G371" s="43">
        <f>sdqครู!G371</f>
        <v>0</v>
      </c>
      <c r="H371" s="42">
        <f>sdqครู!AG371</f>
        <v>0</v>
      </c>
      <c r="I371" s="42" t="str">
        <f>sdqครู!AH371</f>
        <v>ปกติ</v>
      </c>
      <c r="J371" s="42">
        <f>sdqครู!AI371</f>
        <v>0</v>
      </c>
      <c r="K371" s="42" t="str">
        <f>sdqครู!AJ371</f>
        <v>ปกติ</v>
      </c>
      <c r="L371" s="42">
        <f>sdqครู!AK371</f>
        <v>0</v>
      </c>
      <c r="M371" s="42" t="str">
        <f>sdqครู!AL371</f>
        <v>ปกติ</v>
      </c>
      <c r="N371" s="42">
        <f>sdqครู!AM371</f>
        <v>0</v>
      </c>
      <c r="O371" s="42" t="str">
        <f>sdqครู!AN371</f>
        <v>ปกติ</v>
      </c>
      <c r="P371" s="42">
        <f>sdqครู!AO371</f>
        <v>0</v>
      </c>
      <c r="Q371" s="42" t="str">
        <f>sdqครู!AP371</f>
        <v>ไม่มีจุดแข็ง</v>
      </c>
      <c r="R371" s="42">
        <f>sdqครู!AQ371</f>
        <v>0</v>
      </c>
      <c r="S371" s="42" t="str">
        <f>sdqครู!AR371</f>
        <v>ปกติ</v>
      </c>
    </row>
    <row r="372" spans="1:19" x14ac:dyDescent="0.5">
      <c r="A372" s="40">
        <v>369</v>
      </c>
      <c r="B372" s="41">
        <f>sdqครู!B372</f>
        <v>0</v>
      </c>
      <c r="C372" s="42">
        <f>sdqครู!C372</f>
        <v>0</v>
      </c>
      <c r="D372" s="42">
        <f>sdqครู!D372</f>
        <v>0</v>
      </c>
      <c r="E372" s="42">
        <f>sdqครู!E372</f>
        <v>0</v>
      </c>
      <c r="F372" s="42">
        <f>sdqครู!F372</f>
        <v>0</v>
      </c>
      <c r="G372" s="43">
        <f>sdqครู!G372</f>
        <v>0</v>
      </c>
      <c r="H372" s="42">
        <f>sdqครู!AG372</f>
        <v>0</v>
      </c>
      <c r="I372" s="42" t="str">
        <f>sdqครู!AH372</f>
        <v>ปกติ</v>
      </c>
      <c r="J372" s="42">
        <f>sdqครู!AI372</f>
        <v>0</v>
      </c>
      <c r="K372" s="42" t="str">
        <f>sdqครู!AJ372</f>
        <v>ปกติ</v>
      </c>
      <c r="L372" s="42">
        <f>sdqครู!AK372</f>
        <v>0</v>
      </c>
      <c r="M372" s="42" t="str">
        <f>sdqครู!AL372</f>
        <v>ปกติ</v>
      </c>
      <c r="N372" s="42">
        <f>sdqครู!AM372</f>
        <v>0</v>
      </c>
      <c r="O372" s="42" t="str">
        <f>sdqครู!AN372</f>
        <v>ปกติ</v>
      </c>
      <c r="P372" s="42">
        <f>sdqครู!AO372</f>
        <v>0</v>
      </c>
      <c r="Q372" s="42" t="str">
        <f>sdqครู!AP372</f>
        <v>ไม่มีจุดแข็ง</v>
      </c>
      <c r="R372" s="42">
        <f>sdqครู!AQ372</f>
        <v>0</v>
      </c>
      <c r="S372" s="42" t="str">
        <f>sdqครู!AR372</f>
        <v>ปกติ</v>
      </c>
    </row>
    <row r="373" spans="1:19" x14ac:dyDescent="0.5">
      <c r="A373" s="40">
        <v>370</v>
      </c>
      <c r="B373" s="41">
        <f>sdqครู!B373</f>
        <v>0</v>
      </c>
      <c r="C373" s="42">
        <f>sdqครู!C373</f>
        <v>0</v>
      </c>
      <c r="D373" s="42">
        <f>sdqครู!D373</f>
        <v>0</v>
      </c>
      <c r="E373" s="42">
        <f>sdqครู!E373</f>
        <v>0</v>
      </c>
      <c r="F373" s="42">
        <f>sdqครู!F373</f>
        <v>0</v>
      </c>
      <c r="G373" s="43">
        <f>sdqครู!G373</f>
        <v>0</v>
      </c>
      <c r="H373" s="42">
        <f>sdqครู!AG373</f>
        <v>0</v>
      </c>
      <c r="I373" s="42" t="str">
        <f>sdqครู!AH373</f>
        <v>ปกติ</v>
      </c>
      <c r="J373" s="42">
        <f>sdqครู!AI373</f>
        <v>0</v>
      </c>
      <c r="K373" s="42" t="str">
        <f>sdqครู!AJ373</f>
        <v>ปกติ</v>
      </c>
      <c r="L373" s="42">
        <f>sdqครู!AK373</f>
        <v>0</v>
      </c>
      <c r="M373" s="42" t="str">
        <f>sdqครู!AL373</f>
        <v>ปกติ</v>
      </c>
      <c r="N373" s="42">
        <f>sdqครู!AM373</f>
        <v>0</v>
      </c>
      <c r="O373" s="42" t="str">
        <f>sdqครู!AN373</f>
        <v>ปกติ</v>
      </c>
      <c r="P373" s="42">
        <f>sdqครู!AO373</f>
        <v>0</v>
      </c>
      <c r="Q373" s="42" t="str">
        <f>sdqครู!AP373</f>
        <v>ไม่มีจุดแข็ง</v>
      </c>
      <c r="R373" s="42">
        <f>sdqครู!AQ373</f>
        <v>0</v>
      </c>
      <c r="S373" s="42" t="str">
        <f>sdqครู!AR373</f>
        <v>ปกติ</v>
      </c>
    </row>
    <row r="374" spans="1:19" x14ac:dyDescent="0.5">
      <c r="A374" s="40">
        <v>371</v>
      </c>
      <c r="B374" s="41">
        <f>sdqครู!B374</f>
        <v>0</v>
      </c>
      <c r="C374" s="42">
        <f>sdqครู!C374</f>
        <v>0</v>
      </c>
      <c r="D374" s="42">
        <f>sdqครู!D374</f>
        <v>0</v>
      </c>
      <c r="E374" s="42">
        <f>sdqครู!E374</f>
        <v>0</v>
      </c>
      <c r="F374" s="42">
        <f>sdqครู!F374</f>
        <v>0</v>
      </c>
      <c r="G374" s="43">
        <f>sdqครู!G374</f>
        <v>0</v>
      </c>
      <c r="H374" s="42">
        <f>sdqครู!AG374</f>
        <v>0</v>
      </c>
      <c r="I374" s="42" t="str">
        <f>sdqครู!AH374</f>
        <v>ปกติ</v>
      </c>
      <c r="J374" s="42">
        <f>sdqครู!AI374</f>
        <v>0</v>
      </c>
      <c r="K374" s="42" t="str">
        <f>sdqครู!AJ374</f>
        <v>ปกติ</v>
      </c>
      <c r="L374" s="42">
        <f>sdqครู!AK374</f>
        <v>0</v>
      </c>
      <c r="M374" s="42" t="str">
        <f>sdqครู!AL374</f>
        <v>ปกติ</v>
      </c>
      <c r="N374" s="42">
        <f>sdqครู!AM374</f>
        <v>0</v>
      </c>
      <c r="O374" s="42" t="str">
        <f>sdqครู!AN374</f>
        <v>ปกติ</v>
      </c>
      <c r="P374" s="42">
        <f>sdqครู!AO374</f>
        <v>0</v>
      </c>
      <c r="Q374" s="42" t="str">
        <f>sdqครู!AP374</f>
        <v>ไม่มีจุดแข็ง</v>
      </c>
      <c r="R374" s="42">
        <f>sdqครู!AQ374</f>
        <v>0</v>
      </c>
      <c r="S374" s="42" t="str">
        <f>sdqครู!AR374</f>
        <v>ปกติ</v>
      </c>
    </row>
    <row r="375" spans="1:19" x14ac:dyDescent="0.5">
      <c r="A375" s="40">
        <v>372</v>
      </c>
      <c r="B375" s="41">
        <f>sdqครู!B375</f>
        <v>0</v>
      </c>
      <c r="C375" s="42">
        <f>sdqครู!C375</f>
        <v>0</v>
      </c>
      <c r="D375" s="42">
        <f>sdqครู!D375</f>
        <v>0</v>
      </c>
      <c r="E375" s="42">
        <f>sdqครู!E375</f>
        <v>0</v>
      </c>
      <c r="F375" s="42">
        <f>sdqครู!F375</f>
        <v>0</v>
      </c>
      <c r="G375" s="43">
        <f>sdqครู!G375</f>
        <v>0</v>
      </c>
      <c r="H375" s="42">
        <f>sdqครู!AG375</f>
        <v>0</v>
      </c>
      <c r="I375" s="42" t="str">
        <f>sdqครู!AH375</f>
        <v>ปกติ</v>
      </c>
      <c r="J375" s="42">
        <f>sdqครู!AI375</f>
        <v>0</v>
      </c>
      <c r="K375" s="42" t="str">
        <f>sdqครู!AJ375</f>
        <v>ปกติ</v>
      </c>
      <c r="L375" s="42">
        <f>sdqครู!AK375</f>
        <v>0</v>
      </c>
      <c r="M375" s="42" t="str">
        <f>sdqครู!AL375</f>
        <v>ปกติ</v>
      </c>
      <c r="N375" s="42">
        <f>sdqครู!AM375</f>
        <v>0</v>
      </c>
      <c r="O375" s="42" t="str">
        <f>sdqครู!AN375</f>
        <v>ปกติ</v>
      </c>
      <c r="P375" s="42">
        <f>sdqครู!AO375</f>
        <v>0</v>
      </c>
      <c r="Q375" s="42" t="str">
        <f>sdqครู!AP375</f>
        <v>ไม่มีจุดแข็ง</v>
      </c>
      <c r="R375" s="42">
        <f>sdqครู!AQ375</f>
        <v>0</v>
      </c>
      <c r="S375" s="42" t="str">
        <f>sdqครู!AR375</f>
        <v>ปกติ</v>
      </c>
    </row>
    <row r="376" spans="1:19" x14ac:dyDescent="0.5">
      <c r="A376" s="40">
        <v>373</v>
      </c>
      <c r="B376" s="41">
        <f>sdqครู!B376</f>
        <v>0</v>
      </c>
      <c r="C376" s="42">
        <f>sdqครู!C376</f>
        <v>0</v>
      </c>
      <c r="D376" s="42">
        <f>sdqครู!D376</f>
        <v>0</v>
      </c>
      <c r="E376" s="42">
        <f>sdqครู!E376</f>
        <v>0</v>
      </c>
      <c r="F376" s="42">
        <f>sdqครู!F376</f>
        <v>0</v>
      </c>
      <c r="G376" s="43">
        <f>sdqครู!G376</f>
        <v>0</v>
      </c>
      <c r="H376" s="42">
        <f>sdqครู!AG376</f>
        <v>0</v>
      </c>
      <c r="I376" s="42" t="str">
        <f>sdqครู!AH376</f>
        <v>ปกติ</v>
      </c>
      <c r="J376" s="42">
        <f>sdqครู!AI376</f>
        <v>0</v>
      </c>
      <c r="K376" s="42" t="str">
        <f>sdqครู!AJ376</f>
        <v>ปกติ</v>
      </c>
      <c r="L376" s="42">
        <f>sdqครู!AK376</f>
        <v>0</v>
      </c>
      <c r="M376" s="42" t="str">
        <f>sdqครู!AL376</f>
        <v>ปกติ</v>
      </c>
      <c r="N376" s="42">
        <f>sdqครู!AM376</f>
        <v>0</v>
      </c>
      <c r="O376" s="42" t="str">
        <f>sdqครู!AN376</f>
        <v>ปกติ</v>
      </c>
      <c r="P376" s="42">
        <f>sdqครู!AO376</f>
        <v>0</v>
      </c>
      <c r="Q376" s="42" t="str">
        <f>sdqครู!AP376</f>
        <v>ไม่มีจุดแข็ง</v>
      </c>
      <c r="R376" s="42">
        <f>sdqครู!AQ376</f>
        <v>0</v>
      </c>
      <c r="S376" s="42" t="str">
        <f>sdqครู!AR376</f>
        <v>ปกติ</v>
      </c>
    </row>
    <row r="377" spans="1:19" x14ac:dyDescent="0.5">
      <c r="A377" s="40">
        <v>374</v>
      </c>
      <c r="B377" s="41">
        <f>sdqครู!B377</f>
        <v>0</v>
      </c>
      <c r="C377" s="42">
        <f>sdqครู!C377</f>
        <v>0</v>
      </c>
      <c r="D377" s="42">
        <f>sdqครู!D377</f>
        <v>0</v>
      </c>
      <c r="E377" s="42">
        <f>sdqครู!E377</f>
        <v>0</v>
      </c>
      <c r="F377" s="42">
        <f>sdqครู!F377</f>
        <v>0</v>
      </c>
      <c r="G377" s="43">
        <f>sdqครู!G377</f>
        <v>0</v>
      </c>
      <c r="H377" s="42">
        <f>sdqครู!AG377</f>
        <v>0</v>
      </c>
      <c r="I377" s="42" t="str">
        <f>sdqครู!AH377</f>
        <v>ปกติ</v>
      </c>
      <c r="J377" s="42">
        <f>sdqครู!AI377</f>
        <v>0</v>
      </c>
      <c r="K377" s="42" t="str">
        <f>sdqครู!AJ377</f>
        <v>ปกติ</v>
      </c>
      <c r="L377" s="42">
        <f>sdqครู!AK377</f>
        <v>0</v>
      </c>
      <c r="M377" s="42" t="str">
        <f>sdqครู!AL377</f>
        <v>ปกติ</v>
      </c>
      <c r="N377" s="42">
        <f>sdqครู!AM377</f>
        <v>0</v>
      </c>
      <c r="O377" s="42" t="str">
        <f>sdqครู!AN377</f>
        <v>ปกติ</v>
      </c>
      <c r="P377" s="42">
        <f>sdqครู!AO377</f>
        <v>0</v>
      </c>
      <c r="Q377" s="42" t="str">
        <f>sdqครู!AP377</f>
        <v>ไม่มีจุดแข็ง</v>
      </c>
      <c r="R377" s="42">
        <f>sdqครู!AQ377</f>
        <v>0</v>
      </c>
      <c r="S377" s="42" t="str">
        <f>sdqครู!AR377</f>
        <v>ปกติ</v>
      </c>
    </row>
    <row r="378" spans="1:19" x14ac:dyDescent="0.5">
      <c r="A378" s="40">
        <v>375</v>
      </c>
      <c r="B378" s="41">
        <f>sdqครู!B378</f>
        <v>0</v>
      </c>
      <c r="C378" s="42">
        <f>sdqครู!C378</f>
        <v>0</v>
      </c>
      <c r="D378" s="42">
        <f>sdqครู!D378</f>
        <v>0</v>
      </c>
      <c r="E378" s="42">
        <f>sdqครู!E378</f>
        <v>0</v>
      </c>
      <c r="F378" s="42">
        <f>sdqครู!F378</f>
        <v>0</v>
      </c>
      <c r="G378" s="43">
        <f>sdqครู!G378</f>
        <v>0</v>
      </c>
      <c r="H378" s="42">
        <f>sdqครู!AG378</f>
        <v>0</v>
      </c>
      <c r="I378" s="42" t="str">
        <f>sdqครู!AH378</f>
        <v>ปกติ</v>
      </c>
      <c r="J378" s="42">
        <f>sdqครู!AI378</f>
        <v>0</v>
      </c>
      <c r="K378" s="42" t="str">
        <f>sdqครู!AJ378</f>
        <v>ปกติ</v>
      </c>
      <c r="L378" s="42">
        <f>sdqครู!AK378</f>
        <v>0</v>
      </c>
      <c r="M378" s="42" t="str">
        <f>sdqครู!AL378</f>
        <v>ปกติ</v>
      </c>
      <c r="N378" s="42">
        <f>sdqครู!AM378</f>
        <v>0</v>
      </c>
      <c r="O378" s="42" t="str">
        <f>sdqครู!AN378</f>
        <v>ปกติ</v>
      </c>
      <c r="P378" s="42">
        <f>sdqครู!AO378</f>
        <v>0</v>
      </c>
      <c r="Q378" s="42" t="str">
        <f>sdqครู!AP378</f>
        <v>ไม่มีจุดแข็ง</v>
      </c>
      <c r="R378" s="42">
        <f>sdqครู!AQ378</f>
        <v>0</v>
      </c>
      <c r="S378" s="42" t="str">
        <f>sdqครู!AR378</f>
        <v>ปกติ</v>
      </c>
    </row>
    <row r="379" spans="1:19" x14ac:dyDescent="0.5">
      <c r="A379" s="40">
        <v>376</v>
      </c>
      <c r="B379" s="41">
        <f>sdqครู!B379</f>
        <v>0</v>
      </c>
      <c r="C379" s="42">
        <f>sdqครู!C379</f>
        <v>0</v>
      </c>
      <c r="D379" s="42">
        <f>sdqครู!D379</f>
        <v>0</v>
      </c>
      <c r="E379" s="42">
        <f>sdqครู!E379</f>
        <v>0</v>
      </c>
      <c r="F379" s="42">
        <f>sdqครู!F379</f>
        <v>0</v>
      </c>
      <c r="G379" s="43">
        <f>sdqครู!G379</f>
        <v>0</v>
      </c>
      <c r="H379" s="42">
        <f>sdqครู!AG379</f>
        <v>0</v>
      </c>
      <c r="I379" s="42" t="str">
        <f>sdqครู!AH379</f>
        <v>ปกติ</v>
      </c>
      <c r="J379" s="42">
        <f>sdqครู!AI379</f>
        <v>0</v>
      </c>
      <c r="K379" s="42" t="str">
        <f>sdqครู!AJ379</f>
        <v>ปกติ</v>
      </c>
      <c r="L379" s="42">
        <f>sdqครู!AK379</f>
        <v>0</v>
      </c>
      <c r="M379" s="42" t="str">
        <f>sdqครู!AL379</f>
        <v>ปกติ</v>
      </c>
      <c r="N379" s="42">
        <f>sdqครู!AM379</f>
        <v>0</v>
      </c>
      <c r="O379" s="42" t="str">
        <f>sdqครู!AN379</f>
        <v>ปกติ</v>
      </c>
      <c r="P379" s="42">
        <f>sdqครู!AO379</f>
        <v>0</v>
      </c>
      <c r="Q379" s="42" t="str">
        <f>sdqครู!AP379</f>
        <v>ไม่มีจุดแข็ง</v>
      </c>
      <c r="R379" s="42">
        <f>sdqครู!AQ379</f>
        <v>0</v>
      </c>
      <c r="S379" s="42" t="str">
        <f>sdqครู!AR379</f>
        <v>ปกติ</v>
      </c>
    </row>
    <row r="380" spans="1:19" x14ac:dyDescent="0.5">
      <c r="A380" s="40">
        <v>377</v>
      </c>
      <c r="B380" s="41">
        <f>sdqครู!B380</f>
        <v>0</v>
      </c>
      <c r="C380" s="42">
        <f>sdqครู!C380</f>
        <v>0</v>
      </c>
      <c r="D380" s="42">
        <f>sdqครู!D380</f>
        <v>0</v>
      </c>
      <c r="E380" s="42">
        <f>sdqครู!E380</f>
        <v>0</v>
      </c>
      <c r="F380" s="42">
        <f>sdqครู!F380</f>
        <v>0</v>
      </c>
      <c r="G380" s="43">
        <f>sdqครู!G380</f>
        <v>0</v>
      </c>
      <c r="H380" s="42">
        <f>sdqครู!AG380</f>
        <v>0</v>
      </c>
      <c r="I380" s="42" t="str">
        <f>sdqครู!AH380</f>
        <v>ปกติ</v>
      </c>
      <c r="J380" s="42">
        <f>sdqครู!AI380</f>
        <v>0</v>
      </c>
      <c r="K380" s="42" t="str">
        <f>sdqครู!AJ380</f>
        <v>ปกติ</v>
      </c>
      <c r="L380" s="42">
        <f>sdqครู!AK380</f>
        <v>0</v>
      </c>
      <c r="M380" s="42" t="str">
        <f>sdqครู!AL380</f>
        <v>ปกติ</v>
      </c>
      <c r="N380" s="42">
        <f>sdqครู!AM380</f>
        <v>0</v>
      </c>
      <c r="O380" s="42" t="str">
        <f>sdqครู!AN380</f>
        <v>ปกติ</v>
      </c>
      <c r="P380" s="42">
        <f>sdqครู!AO380</f>
        <v>0</v>
      </c>
      <c r="Q380" s="42" t="str">
        <f>sdqครู!AP380</f>
        <v>ไม่มีจุดแข็ง</v>
      </c>
      <c r="R380" s="42">
        <f>sdqครู!AQ380</f>
        <v>0</v>
      </c>
      <c r="S380" s="42" t="str">
        <f>sdqครู!AR380</f>
        <v>ปกติ</v>
      </c>
    </row>
    <row r="381" spans="1:19" x14ac:dyDescent="0.5">
      <c r="A381" s="40">
        <v>378</v>
      </c>
      <c r="B381" s="41">
        <f>sdqครู!B381</f>
        <v>0</v>
      </c>
      <c r="C381" s="42">
        <f>sdqครู!C381</f>
        <v>0</v>
      </c>
      <c r="D381" s="42">
        <f>sdqครู!D381</f>
        <v>0</v>
      </c>
      <c r="E381" s="42">
        <f>sdqครู!E381</f>
        <v>0</v>
      </c>
      <c r="F381" s="42">
        <f>sdqครู!F381</f>
        <v>0</v>
      </c>
      <c r="G381" s="43">
        <f>sdqครู!G381</f>
        <v>0</v>
      </c>
      <c r="H381" s="42">
        <f>sdqครู!AG381</f>
        <v>0</v>
      </c>
      <c r="I381" s="42" t="str">
        <f>sdqครู!AH381</f>
        <v>ปกติ</v>
      </c>
      <c r="J381" s="42">
        <f>sdqครู!AI381</f>
        <v>0</v>
      </c>
      <c r="K381" s="42" t="str">
        <f>sdqครู!AJ381</f>
        <v>ปกติ</v>
      </c>
      <c r="L381" s="42">
        <f>sdqครู!AK381</f>
        <v>0</v>
      </c>
      <c r="M381" s="42" t="str">
        <f>sdqครู!AL381</f>
        <v>ปกติ</v>
      </c>
      <c r="N381" s="42">
        <f>sdqครู!AM381</f>
        <v>0</v>
      </c>
      <c r="O381" s="42" t="str">
        <f>sdqครู!AN381</f>
        <v>ปกติ</v>
      </c>
      <c r="P381" s="42">
        <f>sdqครู!AO381</f>
        <v>0</v>
      </c>
      <c r="Q381" s="42" t="str">
        <f>sdqครู!AP381</f>
        <v>ไม่มีจุดแข็ง</v>
      </c>
      <c r="R381" s="42">
        <f>sdqครู!AQ381</f>
        <v>0</v>
      </c>
      <c r="S381" s="42" t="str">
        <f>sdqครู!AR381</f>
        <v>ปกติ</v>
      </c>
    </row>
    <row r="382" spans="1:19" x14ac:dyDescent="0.5">
      <c r="A382" s="40">
        <v>379</v>
      </c>
      <c r="B382" s="41">
        <f>sdqครู!B382</f>
        <v>0</v>
      </c>
      <c r="C382" s="42">
        <f>sdqครู!C382</f>
        <v>0</v>
      </c>
      <c r="D382" s="42">
        <f>sdqครู!D382</f>
        <v>0</v>
      </c>
      <c r="E382" s="42">
        <f>sdqครู!E382</f>
        <v>0</v>
      </c>
      <c r="F382" s="42">
        <f>sdqครู!F382</f>
        <v>0</v>
      </c>
      <c r="G382" s="43">
        <f>sdqครู!G382</f>
        <v>0</v>
      </c>
      <c r="H382" s="42">
        <f>sdqครู!AG382</f>
        <v>0</v>
      </c>
      <c r="I382" s="42" t="str">
        <f>sdqครู!AH382</f>
        <v>ปกติ</v>
      </c>
      <c r="J382" s="42">
        <f>sdqครู!AI382</f>
        <v>0</v>
      </c>
      <c r="K382" s="42" t="str">
        <f>sdqครู!AJ382</f>
        <v>ปกติ</v>
      </c>
      <c r="L382" s="42">
        <f>sdqครู!AK382</f>
        <v>0</v>
      </c>
      <c r="M382" s="42" t="str">
        <f>sdqครู!AL382</f>
        <v>ปกติ</v>
      </c>
      <c r="N382" s="42">
        <f>sdqครู!AM382</f>
        <v>0</v>
      </c>
      <c r="O382" s="42" t="str">
        <f>sdqครู!AN382</f>
        <v>ปกติ</v>
      </c>
      <c r="P382" s="42">
        <f>sdqครู!AO382</f>
        <v>0</v>
      </c>
      <c r="Q382" s="42" t="str">
        <f>sdqครู!AP382</f>
        <v>ไม่มีจุดแข็ง</v>
      </c>
      <c r="R382" s="42">
        <f>sdqครู!AQ382</f>
        <v>0</v>
      </c>
      <c r="S382" s="42" t="str">
        <f>sdqครู!AR382</f>
        <v>ปกติ</v>
      </c>
    </row>
    <row r="383" spans="1:19" x14ac:dyDescent="0.5">
      <c r="A383" s="40">
        <v>380</v>
      </c>
      <c r="B383" s="41">
        <f>sdqครู!B383</f>
        <v>0</v>
      </c>
      <c r="C383" s="42">
        <f>sdqครู!C383</f>
        <v>0</v>
      </c>
      <c r="D383" s="42">
        <f>sdqครู!D383</f>
        <v>0</v>
      </c>
      <c r="E383" s="42">
        <f>sdqครู!E383</f>
        <v>0</v>
      </c>
      <c r="F383" s="42">
        <f>sdqครู!F383</f>
        <v>0</v>
      </c>
      <c r="G383" s="43">
        <f>sdqครู!G383</f>
        <v>0</v>
      </c>
      <c r="H383" s="42">
        <f>sdqครู!AG383</f>
        <v>0</v>
      </c>
      <c r="I383" s="42" t="str">
        <f>sdqครู!AH383</f>
        <v>ปกติ</v>
      </c>
      <c r="J383" s="42">
        <f>sdqครู!AI383</f>
        <v>0</v>
      </c>
      <c r="K383" s="42" t="str">
        <f>sdqครู!AJ383</f>
        <v>ปกติ</v>
      </c>
      <c r="L383" s="42">
        <f>sdqครู!AK383</f>
        <v>0</v>
      </c>
      <c r="M383" s="42" t="str">
        <f>sdqครู!AL383</f>
        <v>ปกติ</v>
      </c>
      <c r="N383" s="42">
        <f>sdqครู!AM383</f>
        <v>0</v>
      </c>
      <c r="O383" s="42" t="str">
        <f>sdqครู!AN383</f>
        <v>ปกติ</v>
      </c>
      <c r="P383" s="42">
        <f>sdqครู!AO383</f>
        <v>0</v>
      </c>
      <c r="Q383" s="42" t="str">
        <f>sdqครู!AP383</f>
        <v>ไม่มีจุดแข็ง</v>
      </c>
      <c r="R383" s="42">
        <f>sdqครู!AQ383</f>
        <v>0</v>
      </c>
      <c r="S383" s="42" t="str">
        <f>sdqครู!AR383</f>
        <v>ปกติ</v>
      </c>
    </row>
    <row r="384" spans="1:19" x14ac:dyDescent="0.5">
      <c r="A384" s="40">
        <v>381</v>
      </c>
      <c r="B384" s="41">
        <f>sdqครู!B384</f>
        <v>0</v>
      </c>
      <c r="C384" s="42">
        <f>sdqครู!C384</f>
        <v>0</v>
      </c>
      <c r="D384" s="42">
        <f>sdqครู!D384</f>
        <v>0</v>
      </c>
      <c r="E384" s="42">
        <f>sdqครู!E384</f>
        <v>0</v>
      </c>
      <c r="F384" s="42">
        <f>sdqครู!F384</f>
        <v>0</v>
      </c>
      <c r="G384" s="43">
        <f>sdqครู!G384</f>
        <v>0</v>
      </c>
      <c r="H384" s="42">
        <f>sdqครู!AG384</f>
        <v>0</v>
      </c>
      <c r="I384" s="42" t="str">
        <f>sdqครู!AH384</f>
        <v>ปกติ</v>
      </c>
      <c r="J384" s="42">
        <f>sdqครู!AI384</f>
        <v>0</v>
      </c>
      <c r="K384" s="42" t="str">
        <f>sdqครู!AJ384</f>
        <v>ปกติ</v>
      </c>
      <c r="L384" s="42">
        <f>sdqครู!AK384</f>
        <v>0</v>
      </c>
      <c r="M384" s="42" t="str">
        <f>sdqครู!AL384</f>
        <v>ปกติ</v>
      </c>
      <c r="N384" s="42">
        <f>sdqครู!AM384</f>
        <v>0</v>
      </c>
      <c r="O384" s="42" t="str">
        <f>sdqครู!AN384</f>
        <v>ปกติ</v>
      </c>
      <c r="P384" s="42">
        <f>sdqครู!AO384</f>
        <v>0</v>
      </c>
      <c r="Q384" s="42" t="str">
        <f>sdqครู!AP384</f>
        <v>ไม่มีจุดแข็ง</v>
      </c>
      <c r="R384" s="42">
        <f>sdqครู!AQ384</f>
        <v>0</v>
      </c>
      <c r="S384" s="42" t="str">
        <f>sdqครู!AR384</f>
        <v>ปกติ</v>
      </c>
    </row>
    <row r="385" spans="1:19" x14ac:dyDescent="0.5">
      <c r="A385" s="40">
        <v>382</v>
      </c>
      <c r="B385" s="41">
        <f>sdqครู!B385</f>
        <v>0</v>
      </c>
      <c r="C385" s="42">
        <f>sdqครู!C385</f>
        <v>0</v>
      </c>
      <c r="D385" s="42">
        <f>sdqครู!D385</f>
        <v>0</v>
      </c>
      <c r="E385" s="42">
        <f>sdqครู!E385</f>
        <v>0</v>
      </c>
      <c r="F385" s="42">
        <f>sdqครู!F385</f>
        <v>0</v>
      </c>
      <c r="G385" s="43">
        <f>sdqครู!G385</f>
        <v>0</v>
      </c>
      <c r="H385" s="42">
        <f>sdqครู!AG385</f>
        <v>0</v>
      </c>
      <c r="I385" s="42" t="str">
        <f>sdqครู!AH385</f>
        <v>ปกติ</v>
      </c>
      <c r="J385" s="42">
        <f>sdqครู!AI385</f>
        <v>0</v>
      </c>
      <c r="K385" s="42" t="str">
        <f>sdqครู!AJ385</f>
        <v>ปกติ</v>
      </c>
      <c r="L385" s="42">
        <f>sdqครู!AK385</f>
        <v>0</v>
      </c>
      <c r="M385" s="42" t="str">
        <f>sdqครู!AL385</f>
        <v>ปกติ</v>
      </c>
      <c r="N385" s="42">
        <f>sdqครู!AM385</f>
        <v>0</v>
      </c>
      <c r="O385" s="42" t="str">
        <f>sdqครู!AN385</f>
        <v>ปกติ</v>
      </c>
      <c r="P385" s="42">
        <f>sdqครู!AO385</f>
        <v>0</v>
      </c>
      <c r="Q385" s="42" t="str">
        <f>sdqครู!AP385</f>
        <v>ไม่มีจุดแข็ง</v>
      </c>
      <c r="R385" s="42">
        <f>sdqครู!AQ385</f>
        <v>0</v>
      </c>
      <c r="S385" s="42" t="str">
        <f>sdqครู!AR385</f>
        <v>ปกติ</v>
      </c>
    </row>
    <row r="386" spans="1:19" x14ac:dyDescent="0.5">
      <c r="A386" s="40">
        <v>383</v>
      </c>
      <c r="B386" s="41">
        <f>sdqครู!B386</f>
        <v>0</v>
      </c>
      <c r="C386" s="42">
        <f>sdqครู!C386</f>
        <v>0</v>
      </c>
      <c r="D386" s="42">
        <f>sdqครู!D386</f>
        <v>0</v>
      </c>
      <c r="E386" s="42">
        <f>sdqครู!E386</f>
        <v>0</v>
      </c>
      <c r="F386" s="42">
        <f>sdqครู!F386</f>
        <v>0</v>
      </c>
      <c r="G386" s="43">
        <f>sdqครู!G386</f>
        <v>0</v>
      </c>
      <c r="H386" s="42">
        <f>sdqครู!AG386</f>
        <v>0</v>
      </c>
      <c r="I386" s="42" t="str">
        <f>sdqครู!AH386</f>
        <v>ปกติ</v>
      </c>
      <c r="J386" s="42">
        <f>sdqครู!AI386</f>
        <v>0</v>
      </c>
      <c r="K386" s="42" t="str">
        <f>sdqครู!AJ386</f>
        <v>ปกติ</v>
      </c>
      <c r="L386" s="42">
        <f>sdqครู!AK386</f>
        <v>0</v>
      </c>
      <c r="M386" s="42" t="str">
        <f>sdqครู!AL386</f>
        <v>ปกติ</v>
      </c>
      <c r="N386" s="42">
        <f>sdqครู!AM386</f>
        <v>0</v>
      </c>
      <c r="O386" s="42" t="str">
        <f>sdqครู!AN386</f>
        <v>ปกติ</v>
      </c>
      <c r="P386" s="42">
        <f>sdqครู!AO386</f>
        <v>0</v>
      </c>
      <c r="Q386" s="42" t="str">
        <f>sdqครู!AP386</f>
        <v>ไม่มีจุดแข็ง</v>
      </c>
      <c r="R386" s="42">
        <f>sdqครู!AQ386</f>
        <v>0</v>
      </c>
      <c r="S386" s="42" t="str">
        <f>sdqครู!AR386</f>
        <v>ปกติ</v>
      </c>
    </row>
    <row r="387" spans="1:19" x14ac:dyDescent="0.5">
      <c r="A387" s="40">
        <v>384</v>
      </c>
      <c r="B387" s="41">
        <f>sdqครู!B387</f>
        <v>0</v>
      </c>
      <c r="C387" s="42">
        <f>sdqครู!C387</f>
        <v>0</v>
      </c>
      <c r="D387" s="42">
        <f>sdqครู!D387</f>
        <v>0</v>
      </c>
      <c r="E387" s="42">
        <f>sdqครู!E387</f>
        <v>0</v>
      </c>
      <c r="F387" s="42">
        <f>sdqครู!F387</f>
        <v>0</v>
      </c>
      <c r="G387" s="43">
        <f>sdqครู!G387</f>
        <v>0</v>
      </c>
      <c r="H387" s="42">
        <f>sdqครู!AG387</f>
        <v>0</v>
      </c>
      <c r="I387" s="42" t="str">
        <f>sdqครู!AH387</f>
        <v>ปกติ</v>
      </c>
      <c r="J387" s="42">
        <f>sdqครู!AI387</f>
        <v>0</v>
      </c>
      <c r="K387" s="42" t="str">
        <f>sdqครู!AJ387</f>
        <v>ปกติ</v>
      </c>
      <c r="L387" s="42">
        <f>sdqครู!AK387</f>
        <v>0</v>
      </c>
      <c r="M387" s="42" t="str">
        <f>sdqครู!AL387</f>
        <v>ปกติ</v>
      </c>
      <c r="N387" s="42">
        <f>sdqครู!AM387</f>
        <v>0</v>
      </c>
      <c r="O387" s="42" t="str">
        <f>sdqครู!AN387</f>
        <v>ปกติ</v>
      </c>
      <c r="P387" s="42">
        <f>sdqครู!AO387</f>
        <v>0</v>
      </c>
      <c r="Q387" s="42" t="str">
        <f>sdqครู!AP387</f>
        <v>ไม่มีจุดแข็ง</v>
      </c>
      <c r="R387" s="42">
        <f>sdqครู!AQ387</f>
        <v>0</v>
      </c>
      <c r="S387" s="42" t="str">
        <f>sdqครู!AR387</f>
        <v>ปกติ</v>
      </c>
    </row>
    <row r="388" spans="1:19" x14ac:dyDescent="0.5">
      <c r="A388" s="40">
        <v>385</v>
      </c>
      <c r="B388" s="41">
        <f>sdqครู!B388</f>
        <v>0</v>
      </c>
      <c r="C388" s="42">
        <f>sdqครู!C388</f>
        <v>0</v>
      </c>
      <c r="D388" s="42">
        <f>sdqครู!D388</f>
        <v>0</v>
      </c>
      <c r="E388" s="42">
        <f>sdqครู!E388</f>
        <v>0</v>
      </c>
      <c r="F388" s="42">
        <f>sdqครู!F388</f>
        <v>0</v>
      </c>
      <c r="G388" s="43">
        <f>sdqครู!G388</f>
        <v>0</v>
      </c>
      <c r="H388" s="42">
        <f>sdqครู!AG388</f>
        <v>0</v>
      </c>
      <c r="I388" s="42" t="str">
        <f>sdqครู!AH388</f>
        <v>ปกติ</v>
      </c>
      <c r="J388" s="42">
        <f>sdqครู!AI388</f>
        <v>0</v>
      </c>
      <c r="K388" s="42" t="str">
        <f>sdqครู!AJ388</f>
        <v>ปกติ</v>
      </c>
      <c r="L388" s="42">
        <f>sdqครู!AK388</f>
        <v>0</v>
      </c>
      <c r="M388" s="42" t="str">
        <f>sdqครู!AL388</f>
        <v>ปกติ</v>
      </c>
      <c r="N388" s="42">
        <f>sdqครู!AM388</f>
        <v>0</v>
      </c>
      <c r="O388" s="42" t="str">
        <f>sdqครู!AN388</f>
        <v>ปกติ</v>
      </c>
      <c r="P388" s="42">
        <f>sdqครู!AO388</f>
        <v>0</v>
      </c>
      <c r="Q388" s="42" t="str">
        <f>sdqครู!AP388</f>
        <v>ไม่มีจุดแข็ง</v>
      </c>
      <c r="R388" s="42">
        <f>sdqครู!AQ388</f>
        <v>0</v>
      </c>
      <c r="S388" s="42" t="str">
        <f>sdqครู!AR388</f>
        <v>ปกติ</v>
      </c>
    </row>
    <row r="389" spans="1:19" x14ac:dyDescent="0.5">
      <c r="A389" s="40">
        <v>386</v>
      </c>
      <c r="B389" s="41">
        <f>sdqครู!B389</f>
        <v>0</v>
      </c>
      <c r="C389" s="42">
        <f>sdqครู!C389</f>
        <v>0</v>
      </c>
      <c r="D389" s="42">
        <f>sdqครู!D389</f>
        <v>0</v>
      </c>
      <c r="E389" s="42">
        <f>sdqครู!E389</f>
        <v>0</v>
      </c>
      <c r="F389" s="42">
        <f>sdqครู!F389</f>
        <v>0</v>
      </c>
      <c r="G389" s="43">
        <f>sdqครู!G389</f>
        <v>0</v>
      </c>
      <c r="H389" s="42">
        <f>sdqครู!AG389</f>
        <v>0</v>
      </c>
      <c r="I389" s="42" t="str">
        <f>sdqครู!AH389</f>
        <v>ปกติ</v>
      </c>
      <c r="J389" s="42">
        <f>sdqครู!AI389</f>
        <v>0</v>
      </c>
      <c r="K389" s="42" t="str">
        <f>sdqครู!AJ389</f>
        <v>ปกติ</v>
      </c>
      <c r="L389" s="42">
        <f>sdqครู!AK389</f>
        <v>0</v>
      </c>
      <c r="M389" s="42" t="str">
        <f>sdqครู!AL389</f>
        <v>ปกติ</v>
      </c>
      <c r="N389" s="42">
        <f>sdqครู!AM389</f>
        <v>0</v>
      </c>
      <c r="O389" s="42" t="str">
        <f>sdqครู!AN389</f>
        <v>ปกติ</v>
      </c>
      <c r="P389" s="42">
        <f>sdqครู!AO389</f>
        <v>0</v>
      </c>
      <c r="Q389" s="42" t="str">
        <f>sdqครู!AP389</f>
        <v>ไม่มีจุดแข็ง</v>
      </c>
      <c r="R389" s="42">
        <f>sdqครู!AQ389</f>
        <v>0</v>
      </c>
      <c r="S389" s="42" t="str">
        <f>sdqครู!AR389</f>
        <v>ปกติ</v>
      </c>
    </row>
    <row r="390" spans="1:19" x14ac:dyDescent="0.5">
      <c r="A390" s="40">
        <v>387</v>
      </c>
      <c r="B390" s="41">
        <f>sdqครู!B390</f>
        <v>0</v>
      </c>
      <c r="C390" s="42">
        <f>sdqครู!C390</f>
        <v>0</v>
      </c>
      <c r="D390" s="42">
        <f>sdqครู!D390</f>
        <v>0</v>
      </c>
      <c r="E390" s="42">
        <f>sdqครู!E390</f>
        <v>0</v>
      </c>
      <c r="F390" s="42">
        <f>sdqครู!F390</f>
        <v>0</v>
      </c>
      <c r="G390" s="43">
        <f>sdqครู!G390</f>
        <v>0</v>
      </c>
      <c r="H390" s="42">
        <f>sdqครู!AG390</f>
        <v>0</v>
      </c>
      <c r="I390" s="42" t="str">
        <f>sdqครู!AH390</f>
        <v>ปกติ</v>
      </c>
      <c r="J390" s="42">
        <f>sdqครู!AI390</f>
        <v>0</v>
      </c>
      <c r="K390" s="42" t="str">
        <f>sdqครู!AJ390</f>
        <v>ปกติ</v>
      </c>
      <c r="L390" s="42">
        <f>sdqครู!AK390</f>
        <v>0</v>
      </c>
      <c r="M390" s="42" t="str">
        <f>sdqครู!AL390</f>
        <v>ปกติ</v>
      </c>
      <c r="N390" s="42">
        <f>sdqครู!AM390</f>
        <v>0</v>
      </c>
      <c r="O390" s="42" t="str">
        <f>sdqครู!AN390</f>
        <v>ปกติ</v>
      </c>
      <c r="P390" s="42">
        <f>sdqครู!AO390</f>
        <v>0</v>
      </c>
      <c r="Q390" s="42" t="str">
        <f>sdqครู!AP390</f>
        <v>ไม่มีจุดแข็ง</v>
      </c>
      <c r="R390" s="42">
        <f>sdqครู!AQ390</f>
        <v>0</v>
      </c>
      <c r="S390" s="42" t="str">
        <f>sdqครู!AR390</f>
        <v>ปกติ</v>
      </c>
    </row>
    <row r="391" spans="1:19" x14ac:dyDescent="0.5">
      <c r="A391" s="40">
        <v>388</v>
      </c>
      <c r="B391" s="41">
        <f>sdqครู!B391</f>
        <v>0</v>
      </c>
      <c r="C391" s="42">
        <f>sdqครู!C391</f>
        <v>0</v>
      </c>
      <c r="D391" s="42">
        <f>sdqครู!D391</f>
        <v>0</v>
      </c>
      <c r="E391" s="42">
        <f>sdqครู!E391</f>
        <v>0</v>
      </c>
      <c r="F391" s="42">
        <f>sdqครู!F391</f>
        <v>0</v>
      </c>
      <c r="G391" s="43">
        <f>sdqครู!G391</f>
        <v>0</v>
      </c>
      <c r="H391" s="42">
        <f>sdqครู!AG391</f>
        <v>0</v>
      </c>
      <c r="I391" s="42" t="str">
        <f>sdqครู!AH391</f>
        <v>ปกติ</v>
      </c>
      <c r="J391" s="42">
        <f>sdqครู!AI391</f>
        <v>0</v>
      </c>
      <c r="K391" s="42" t="str">
        <f>sdqครู!AJ391</f>
        <v>ปกติ</v>
      </c>
      <c r="L391" s="42">
        <f>sdqครู!AK391</f>
        <v>0</v>
      </c>
      <c r="M391" s="42" t="str">
        <f>sdqครู!AL391</f>
        <v>ปกติ</v>
      </c>
      <c r="N391" s="42">
        <f>sdqครู!AM391</f>
        <v>0</v>
      </c>
      <c r="O391" s="42" t="str">
        <f>sdqครู!AN391</f>
        <v>ปกติ</v>
      </c>
      <c r="P391" s="42">
        <f>sdqครู!AO391</f>
        <v>0</v>
      </c>
      <c r="Q391" s="42" t="str">
        <f>sdqครู!AP391</f>
        <v>ไม่มีจุดแข็ง</v>
      </c>
      <c r="R391" s="42">
        <f>sdqครู!AQ391</f>
        <v>0</v>
      </c>
      <c r="S391" s="42" t="str">
        <f>sdqครู!AR391</f>
        <v>ปกติ</v>
      </c>
    </row>
    <row r="392" spans="1:19" x14ac:dyDescent="0.5">
      <c r="A392" s="40">
        <v>389</v>
      </c>
      <c r="B392" s="41">
        <f>sdqครู!B392</f>
        <v>0</v>
      </c>
      <c r="C392" s="42">
        <f>sdqครู!C392</f>
        <v>0</v>
      </c>
      <c r="D392" s="42">
        <f>sdqครู!D392</f>
        <v>0</v>
      </c>
      <c r="E392" s="42">
        <f>sdqครู!E392</f>
        <v>0</v>
      </c>
      <c r="F392" s="42">
        <f>sdqครู!F392</f>
        <v>0</v>
      </c>
      <c r="G392" s="43">
        <f>sdqครู!G392</f>
        <v>0</v>
      </c>
      <c r="H392" s="42">
        <f>sdqครู!AG392</f>
        <v>0</v>
      </c>
      <c r="I392" s="42" t="str">
        <f>sdqครู!AH392</f>
        <v>ปกติ</v>
      </c>
      <c r="J392" s="42">
        <f>sdqครู!AI392</f>
        <v>0</v>
      </c>
      <c r="K392" s="42" t="str">
        <f>sdqครู!AJ392</f>
        <v>ปกติ</v>
      </c>
      <c r="L392" s="42">
        <f>sdqครู!AK392</f>
        <v>0</v>
      </c>
      <c r="M392" s="42" t="str">
        <f>sdqครู!AL392</f>
        <v>ปกติ</v>
      </c>
      <c r="N392" s="42">
        <f>sdqครู!AM392</f>
        <v>0</v>
      </c>
      <c r="O392" s="42" t="str">
        <f>sdqครู!AN392</f>
        <v>ปกติ</v>
      </c>
      <c r="P392" s="42">
        <f>sdqครู!AO392</f>
        <v>0</v>
      </c>
      <c r="Q392" s="42" t="str">
        <f>sdqครู!AP392</f>
        <v>ไม่มีจุดแข็ง</v>
      </c>
      <c r="R392" s="42">
        <f>sdqครู!AQ392</f>
        <v>0</v>
      </c>
      <c r="S392" s="42" t="str">
        <f>sdqครู!AR392</f>
        <v>ปกติ</v>
      </c>
    </row>
    <row r="393" spans="1:19" x14ac:dyDescent="0.5">
      <c r="A393" s="40">
        <v>390</v>
      </c>
      <c r="B393" s="41">
        <f>sdqครู!B393</f>
        <v>0</v>
      </c>
      <c r="C393" s="42">
        <f>sdqครู!C393</f>
        <v>0</v>
      </c>
      <c r="D393" s="42">
        <f>sdqครู!D393</f>
        <v>0</v>
      </c>
      <c r="E393" s="42">
        <f>sdqครู!E393</f>
        <v>0</v>
      </c>
      <c r="F393" s="42">
        <f>sdqครู!F393</f>
        <v>0</v>
      </c>
      <c r="G393" s="43">
        <f>sdqครู!G393</f>
        <v>0</v>
      </c>
      <c r="H393" s="42">
        <f>sdqครู!AG393</f>
        <v>0</v>
      </c>
      <c r="I393" s="42" t="str">
        <f>sdqครู!AH393</f>
        <v>ปกติ</v>
      </c>
      <c r="J393" s="42">
        <f>sdqครู!AI393</f>
        <v>0</v>
      </c>
      <c r="K393" s="42" t="str">
        <f>sdqครู!AJ393</f>
        <v>ปกติ</v>
      </c>
      <c r="L393" s="42">
        <f>sdqครู!AK393</f>
        <v>0</v>
      </c>
      <c r="M393" s="42" t="str">
        <f>sdqครู!AL393</f>
        <v>ปกติ</v>
      </c>
      <c r="N393" s="42">
        <f>sdqครู!AM393</f>
        <v>0</v>
      </c>
      <c r="O393" s="42" t="str">
        <f>sdqครู!AN393</f>
        <v>ปกติ</v>
      </c>
      <c r="P393" s="42">
        <f>sdqครู!AO393</f>
        <v>0</v>
      </c>
      <c r="Q393" s="42" t="str">
        <f>sdqครู!AP393</f>
        <v>ไม่มีจุดแข็ง</v>
      </c>
      <c r="R393" s="42">
        <f>sdqครู!AQ393</f>
        <v>0</v>
      </c>
      <c r="S393" s="42" t="str">
        <f>sdqครู!AR393</f>
        <v>ปกติ</v>
      </c>
    </row>
    <row r="394" spans="1:19" x14ac:dyDescent="0.5">
      <c r="A394" s="40">
        <v>391</v>
      </c>
      <c r="B394" s="41">
        <f>sdqครู!B394</f>
        <v>0</v>
      </c>
      <c r="C394" s="42">
        <f>sdqครู!C394</f>
        <v>0</v>
      </c>
      <c r="D394" s="42">
        <f>sdqครู!D394</f>
        <v>0</v>
      </c>
      <c r="E394" s="42">
        <f>sdqครู!E394</f>
        <v>0</v>
      </c>
      <c r="F394" s="42">
        <f>sdqครู!F394</f>
        <v>0</v>
      </c>
      <c r="G394" s="43">
        <f>sdqครู!G394</f>
        <v>0</v>
      </c>
      <c r="H394" s="42">
        <f>sdqครู!AG394</f>
        <v>0</v>
      </c>
      <c r="I394" s="42" t="str">
        <f>sdqครู!AH394</f>
        <v>ปกติ</v>
      </c>
      <c r="J394" s="42">
        <f>sdqครู!AI394</f>
        <v>0</v>
      </c>
      <c r="K394" s="42" t="str">
        <f>sdqครู!AJ394</f>
        <v>ปกติ</v>
      </c>
      <c r="L394" s="42">
        <f>sdqครู!AK394</f>
        <v>0</v>
      </c>
      <c r="M394" s="42" t="str">
        <f>sdqครู!AL394</f>
        <v>ปกติ</v>
      </c>
      <c r="N394" s="42">
        <f>sdqครู!AM394</f>
        <v>0</v>
      </c>
      <c r="O394" s="42" t="str">
        <f>sdqครู!AN394</f>
        <v>ปกติ</v>
      </c>
      <c r="P394" s="42">
        <f>sdqครู!AO394</f>
        <v>0</v>
      </c>
      <c r="Q394" s="42" t="str">
        <f>sdqครู!AP394</f>
        <v>ไม่มีจุดแข็ง</v>
      </c>
      <c r="R394" s="42">
        <f>sdqครู!AQ394</f>
        <v>0</v>
      </c>
      <c r="S394" s="42" t="str">
        <f>sdqครู!AR394</f>
        <v>ปกติ</v>
      </c>
    </row>
    <row r="395" spans="1:19" x14ac:dyDescent="0.5">
      <c r="A395" s="40">
        <v>392</v>
      </c>
      <c r="B395" s="41">
        <f>sdqครู!B395</f>
        <v>0</v>
      </c>
      <c r="C395" s="42">
        <f>sdqครู!C395</f>
        <v>0</v>
      </c>
      <c r="D395" s="42">
        <f>sdqครู!D395</f>
        <v>0</v>
      </c>
      <c r="E395" s="42">
        <f>sdqครู!E395</f>
        <v>0</v>
      </c>
      <c r="F395" s="42">
        <f>sdqครู!F395</f>
        <v>0</v>
      </c>
      <c r="G395" s="43">
        <f>sdqครู!G395</f>
        <v>0</v>
      </c>
      <c r="H395" s="42">
        <f>sdqครู!AG395</f>
        <v>0</v>
      </c>
      <c r="I395" s="42" t="str">
        <f>sdqครู!AH395</f>
        <v>ปกติ</v>
      </c>
      <c r="J395" s="42">
        <f>sdqครู!AI395</f>
        <v>0</v>
      </c>
      <c r="K395" s="42" t="str">
        <f>sdqครู!AJ395</f>
        <v>ปกติ</v>
      </c>
      <c r="L395" s="42">
        <f>sdqครู!AK395</f>
        <v>0</v>
      </c>
      <c r="M395" s="42" t="str">
        <f>sdqครู!AL395</f>
        <v>ปกติ</v>
      </c>
      <c r="N395" s="42">
        <f>sdqครู!AM395</f>
        <v>0</v>
      </c>
      <c r="O395" s="42" t="str">
        <f>sdqครู!AN395</f>
        <v>ปกติ</v>
      </c>
      <c r="P395" s="42">
        <f>sdqครู!AO395</f>
        <v>0</v>
      </c>
      <c r="Q395" s="42" t="str">
        <f>sdqครู!AP395</f>
        <v>ไม่มีจุดแข็ง</v>
      </c>
      <c r="R395" s="42">
        <f>sdqครู!AQ395</f>
        <v>0</v>
      </c>
      <c r="S395" s="42" t="str">
        <f>sdqครู!AR395</f>
        <v>ปกติ</v>
      </c>
    </row>
    <row r="396" spans="1:19" x14ac:dyDescent="0.5">
      <c r="A396" s="40">
        <v>393</v>
      </c>
      <c r="B396" s="41">
        <f>sdqครู!B396</f>
        <v>0</v>
      </c>
      <c r="C396" s="42">
        <f>sdqครู!C396</f>
        <v>0</v>
      </c>
      <c r="D396" s="42">
        <f>sdqครู!D396</f>
        <v>0</v>
      </c>
      <c r="E396" s="42">
        <f>sdqครู!E396</f>
        <v>0</v>
      </c>
      <c r="F396" s="42">
        <f>sdqครู!F396</f>
        <v>0</v>
      </c>
      <c r="G396" s="43">
        <f>sdqครู!G396</f>
        <v>0</v>
      </c>
      <c r="H396" s="42">
        <f>sdqครู!AG396</f>
        <v>0</v>
      </c>
      <c r="I396" s="42" t="str">
        <f>sdqครู!AH396</f>
        <v>ปกติ</v>
      </c>
      <c r="J396" s="42">
        <f>sdqครู!AI396</f>
        <v>0</v>
      </c>
      <c r="K396" s="42" t="str">
        <f>sdqครู!AJ396</f>
        <v>ปกติ</v>
      </c>
      <c r="L396" s="42">
        <f>sdqครู!AK396</f>
        <v>0</v>
      </c>
      <c r="M396" s="42" t="str">
        <f>sdqครู!AL396</f>
        <v>ปกติ</v>
      </c>
      <c r="N396" s="42">
        <f>sdqครู!AM396</f>
        <v>0</v>
      </c>
      <c r="O396" s="42" t="str">
        <f>sdqครู!AN396</f>
        <v>ปกติ</v>
      </c>
      <c r="P396" s="42">
        <f>sdqครู!AO396</f>
        <v>0</v>
      </c>
      <c r="Q396" s="42" t="str">
        <f>sdqครู!AP396</f>
        <v>ไม่มีจุดแข็ง</v>
      </c>
      <c r="R396" s="42">
        <f>sdqครู!AQ396</f>
        <v>0</v>
      </c>
      <c r="S396" s="42" t="str">
        <f>sdqครู!AR396</f>
        <v>ปกติ</v>
      </c>
    </row>
    <row r="397" spans="1:19" x14ac:dyDescent="0.5">
      <c r="A397" s="40">
        <v>394</v>
      </c>
      <c r="B397" s="41">
        <f>sdqครู!B397</f>
        <v>0</v>
      </c>
      <c r="C397" s="42">
        <f>sdqครู!C397</f>
        <v>0</v>
      </c>
      <c r="D397" s="42">
        <f>sdqครู!D397</f>
        <v>0</v>
      </c>
      <c r="E397" s="42">
        <f>sdqครู!E397</f>
        <v>0</v>
      </c>
      <c r="F397" s="42">
        <f>sdqครู!F397</f>
        <v>0</v>
      </c>
      <c r="G397" s="43">
        <f>sdqครู!G397</f>
        <v>0</v>
      </c>
      <c r="H397" s="42">
        <f>sdqครู!AG397</f>
        <v>0</v>
      </c>
      <c r="I397" s="42" t="str">
        <f>sdqครู!AH397</f>
        <v>ปกติ</v>
      </c>
      <c r="J397" s="42">
        <f>sdqครู!AI397</f>
        <v>0</v>
      </c>
      <c r="K397" s="42" t="str">
        <f>sdqครู!AJ397</f>
        <v>ปกติ</v>
      </c>
      <c r="L397" s="42">
        <f>sdqครู!AK397</f>
        <v>0</v>
      </c>
      <c r="M397" s="42" t="str">
        <f>sdqครู!AL397</f>
        <v>ปกติ</v>
      </c>
      <c r="N397" s="42">
        <f>sdqครู!AM397</f>
        <v>0</v>
      </c>
      <c r="O397" s="42" t="str">
        <f>sdqครู!AN397</f>
        <v>ปกติ</v>
      </c>
      <c r="P397" s="42">
        <f>sdqครู!AO397</f>
        <v>0</v>
      </c>
      <c r="Q397" s="42" t="str">
        <f>sdqครู!AP397</f>
        <v>ไม่มีจุดแข็ง</v>
      </c>
      <c r="R397" s="42">
        <f>sdqครู!AQ397</f>
        <v>0</v>
      </c>
      <c r="S397" s="42" t="str">
        <f>sdqครู!AR397</f>
        <v>ปกติ</v>
      </c>
    </row>
    <row r="398" spans="1:19" x14ac:dyDescent="0.5">
      <c r="A398" s="40">
        <v>395</v>
      </c>
      <c r="B398" s="41">
        <f>sdqครู!B398</f>
        <v>0</v>
      </c>
      <c r="C398" s="42">
        <f>sdqครู!C398</f>
        <v>0</v>
      </c>
      <c r="D398" s="42">
        <f>sdqครู!D398</f>
        <v>0</v>
      </c>
      <c r="E398" s="42">
        <f>sdqครู!E398</f>
        <v>0</v>
      </c>
      <c r="F398" s="42">
        <f>sdqครู!F398</f>
        <v>0</v>
      </c>
      <c r="G398" s="43">
        <f>sdqครู!G398</f>
        <v>0</v>
      </c>
      <c r="H398" s="42">
        <f>sdqครู!AG398</f>
        <v>0</v>
      </c>
      <c r="I398" s="42" t="str">
        <f>sdqครู!AH398</f>
        <v>ปกติ</v>
      </c>
      <c r="J398" s="42">
        <f>sdqครู!AI398</f>
        <v>0</v>
      </c>
      <c r="K398" s="42" t="str">
        <f>sdqครู!AJ398</f>
        <v>ปกติ</v>
      </c>
      <c r="L398" s="42">
        <f>sdqครู!AK398</f>
        <v>0</v>
      </c>
      <c r="M398" s="42" t="str">
        <f>sdqครู!AL398</f>
        <v>ปกติ</v>
      </c>
      <c r="N398" s="42">
        <f>sdqครู!AM398</f>
        <v>0</v>
      </c>
      <c r="O398" s="42" t="str">
        <f>sdqครู!AN398</f>
        <v>ปกติ</v>
      </c>
      <c r="P398" s="42">
        <f>sdqครู!AO398</f>
        <v>0</v>
      </c>
      <c r="Q398" s="42" t="str">
        <f>sdqครู!AP398</f>
        <v>ไม่มีจุดแข็ง</v>
      </c>
      <c r="R398" s="42">
        <f>sdqครู!AQ398</f>
        <v>0</v>
      </c>
      <c r="S398" s="42" t="str">
        <f>sdqครู!AR398</f>
        <v>ปกติ</v>
      </c>
    </row>
    <row r="399" spans="1:19" x14ac:dyDescent="0.5">
      <c r="A399" s="40">
        <v>396</v>
      </c>
      <c r="B399" s="41">
        <f>sdqครู!B399</f>
        <v>0</v>
      </c>
      <c r="C399" s="42">
        <f>sdqครู!C399</f>
        <v>0</v>
      </c>
      <c r="D399" s="42">
        <f>sdqครู!D399</f>
        <v>0</v>
      </c>
      <c r="E399" s="42">
        <f>sdqครู!E399</f>
        <v>0</v>
      </c>
      <c r="F399" s="42">
        <f>sdqครู!F399</f>
        <v>0</v>
      </c>
      <c r="G399" s="43">
        <f>sdqครู!G399</f>
        <v>0</v>
      </c>
      <c r="H399" s="42">
        <f>sdqครู!AG399</f>
        <v>0</v>
      </c>
      <c r="I399" s="42" t="str">
        <f>sdqครู!AH399</f>
        <v>ปกติ</v>
      </c>
      <c r="J399" s="42">
        <f>sdqครู!AI399</f>
        <v>0</v>
      </c>
      <c r="K399" s="42" t="str">
        <f>sdqครู!AJ399</f>
        <v>ปกติ</v>
      </c>
      <c r="L399" s="42">
        <f>sdqครู!AK399</f>
        <v>0</v>
      </c>
      <c r="M399" s="42" t="str">
        <f>sdqครู!AL399</f>
        <v>ปกติ</v>
      </c>
      <c r="N399" s="42">
        <f>sdqครู!AM399</f>
        <v>0</v>
      </c>
      <c r="O399" s="42" t="str">
        <f>sdqครู!AN399</f>
        <v>ปกติ</v>
      </c>
      <c r="P399" s="42">
        <f>sdqครู!AO399</f>
        <v>0</v>
      </c>
      <c r="Q399" s="42" t="str">
        <f>sdqครู!AP399</f>
        <v>ไม่มีจุดแข็ง</v>
      </c>
      <c r="R399" s="42">
        <f>sdqครู!AQ399</f>
        <v>0</v>
      </c>
      <c r="S399" s="42" t="str">
        <f>sdqครู!AR399</f>
        <v>ปกติ</v>
      </c>
    </row>
    <row r="400" spans="1:19" x14ac:dyDescent="0.5">
      <c r="A400" s="40">
        <v>397</v>
      </c>
      <c r="B400" s="41">
        <f>sdqครู!B400</f>
        <v>0</v>
      </c>
      <c r="C400" s="42">
        <f>sdqครู!C400</f>
        <v>0</v>
      </c>
      <c r="D400" s="42">
        <f>sdqครู!D400</f>
        <v>0</v>
      </c>
      <c r="E400" s="42">
        <f>sdqครู!E400</f>
        <v>0</v>
      </c>
      <c r="F400" s="42">
        <f>sdqครู!F400</f>
        <v>0</v>
      </c>
      <c r="G400" s="43">
        <f>sdqครู!G400</f>
        <v>0</v>
      </c>
      <c r="H400" s="42">
        <f>sdqครู!AG400</f>
        <v>0</v>
      </c>
      <c r="I400" s="42" t="str">
        <f>sdqครู!AH400</f>
        <v>ปกติ</v>
      </c>
      <c r="J400" s="42">
        <f>sdqครู!AI400</f>
        <v>0</v>
      </c>
      <c r="K400" s="42" t="str">
        <f>sdqครู!AJ400</f>
        <v>ปกติ</v>
      </c>
      <c r="L400" s="42">
        <f>sdqครู!AK400</f>
        <v>0</v>
      </c>
      <c r="M400" s="42" t="str">
        <f>sdqครู!AL400</f>
        <v>ปกติ</v>
      </c>
      <c r="N400" s="42">
        <f>sdqครู!AM400</f>
        <v>0</v>
      </c>
      <c r="O400" s="42" t="str">
        <f>sdqครู!AN400</f>
        <v>ปกติ</v>
      </c>
      <c r="P400" s="42">
        <f>sdqครู!AO400</f>
        <v>0</v>
      </c>
      <c r="Q400" s="42" t="str">
        <f>sdqครู!AP400</f>
        <v>ไม่มีจุดแข็ง</v>
      </c>
      <c r="R400" s="42">
        <f>sdqครู!AQ400</f>
        <v>0</v>
      </c>
      <c r="S400" s="42" t="str">
        <f>sdqครู!AR400</f>
        <v>ปกติ</v>
      </c>
    </row>
    <row r="401" spans="1:19" x14ac:dyDescent="0.5">
      <c r="A401" s="40">
        <v>398</v>
      </c>
      <c r="B401" s="41">
        <f>sdqครู!B401</f>
        <v>0</v>
      </c>
      <c r="C401" s="42">
        <f>sdqครู!C401</f>
        <v>0</v>
      </c>
      <c r="D401" s="42">
        <f>sdqครู!D401</f>
        <v>0</v>
      </c>
      <c r="E401" s="42">
        <f>sdqครู!E401</f>
        <v>0</v>
      </c>
      <c r="F401" s="42">
        <f>sdqครู!F401</f>
        <v>0</v>
      </c>
      <c r="G401" s="43">
        <f>sdqครู!G401</f>
        <v>0</v>
      </c>
      <c r="H401" s="42">
        <f>sdqครู!AG401</f>
        <v>0</v>
      </c>
      <c r="I401" s="42" t="str">
        <f>sdqครู!AH401</f>
        <v>ปกติ</v>
      </c>
      <c r="J401" s="42">
        <f>sdqครู!AI401</f>
        <v>0</v>
      </c>
      <c r="K401" s="42" t="str">
        <f>sdqครู!AJ401</f>
        <v>ปกติ</v>
      </c>
      <c r="L401" s="42">
        <f>sdqครู!AK401</f>
        <v>0</v>
      </c>
      <c r="M401" s="42" t="str">
        <f>sdqครู!AL401</f>
        <v>ปกติ</v>
      </c>
      <c r="N401" s="42">
        <f>sdqครู!AM401</f>
        <v>0</v>
      </c>
      <c r="O401" s="42" t="str">
        <f>sdqครู!AN401</f>
        <v>ปกติ</v>
      </c>
      <c r="P401" s="42">
        <f>sdqครู!AO401</f>
        <v>0</v>
      </c>
      <c r="Q401" s="42" t="str">
        <f>sdqครู!AP401</f>
        <v>ไม่มีจุดแข็ง</v>
      </c>
      <c r="R401" s="42">
        <f>sdqครู!AQ401</f>
        <v>0</v>
      </c>
      <c r="S401" s="42" t="str">
        <f>sdqครู!AR401</f>
        <v>ปกติ</v>
      </c>
    </row>
    <row r="402" spans="1:19" x14ac:dyDescent="0.5">
      <c r="A402" s="40">
        <v>399</v>
      </c>
      <c r="B402" s="41">
        <f>sdqครู!B402</f>
        <v>0</v>
      </c>
      <c r="C402" s="42">
        <f>sdqครู!C402</f>
        <v>0</v>
      </c>
      <c r="D402" s="42">
        <f>sdqครู!D402</f>
        <v>0</v>
      </c>
      <c r="E402" s="42">
        <f>sdqครู!E402</f>
        <v>0</v>
      </c>
      <c r="F402" s="42">
        <f>sdqครู!F402</f>
        <v>0</v>
      </c>
      <c r="G402" s="43">
        <f>sdqครู!G402</f>
        <v>0</v>
      </c>
      <c r="H402" s="42">
        <f>sdqครู!AG402</f>
        <v>0</v>
      </c>
      <c r="I402" s="42" t="str">
        <f>sdqครู!AH402</f>
        <v>ปกติ</v>
      </c>
      <c r="J402" s="42">
        <f>sdqครู!AI402</f>
        <v>0</v>
      </c>
      <c r="K402" s="42" t="str">
        <f>sdqครู!AJ402</f>
        <v>ปกติ</v>
      </c>
      <c r="L402" s="42">
        <f>sdqครู!AK402</f>
        <v>0</v>
      </c>
      <c r="M402" s="42" t="str">
        <f>sdqครู!AL402</f>
        <v>ปกติ</v>
      </c>
      <c r="N402" s="42">
        <f>sdqครู!AM402</f>
        <v>0</v>
      </c>
      <c r="O402" s="42" t="str">
        <f>sdqครู!AN402</f>
        <v>ปกติ</v>
      </c>
      <c r="P402" s="42">
        <f>sdqครู!AO402</f>
        <v>0</v>
      </c>
      <c r="Q402" s="42" t="str">
        <f>sdqครู!AP402</f>
        <v>ไม่มีจุดแข็ง</v>
      </c>
      <c r="R402" s="42">
        <f>sdqครู!AQ402</f>
        <v>0</v>
      </c>
      <c r="S402" s="42" t="str">
        <f>sdqครู!AR402</f>
        <v>ปกติ</v>
      </c>
    </row>
    <row r="403" spans="1:19" x14ac:dyDescent="0.5">
      <c r="A403" s="40">
        <v>400</v>
      </c>
      <c r="B403" s="41">
        <f>sdqครู!B403</f>
        <v>0</v>
      </c>
      <c r="C403" s="42">
        <f>sdqครู!C403</f>
        <v>0</v>
      </c>
      <c r="D403" s="42">
        <f>sdqครู!D403</f>
        <v>0</v>
      </c>
      <c r="E403" s="42">
        <f>sdqครู!E403</f>
        <v>0</v>
      </c>
      <c r="F403" s="42">
        <f>sdqครู!F403</f>
        <v>0</v>
      </c>
      <c r="G403" s="43">
        <f>sdqครู!G403</f>
        <v>0</v>
      </c>
      <c r="H403" s="42">
        <f>sdqครู!AG403</f>
        <v>0</v>
      </c>
      <c r="I403" s="42" t="str">
        <f>sdqครู!AH403</f>
        <v>ปกติ</v>
      </c>
      <c r="J403" s="42">
        <f>sdqครู!AI403</f>
        <v>0</v>
      </c>
      <c r="K403" s="42" t="str">
        <f>sdqครู!AJ403</f>
        <v>ปกติ</v>
      </c>
      <c r="L403" s="42">
        <f>sdqครู!AK403</f>
        <v>0</v>
      </c>
      <c r="M403" s="42" t="str">
        <f>sdqครู!AL403</f>
        <v>ปกติ</v>
      </c>
      <c r="N403" s="42">
        <f>sdqครู!AM403</f>
        <v>0</v>
      </c>
      <c r="O403" s="42" t="str">
        <f>sdqครู!AN403</f>
        <v>ปกติ</v>
      </c>
      <c r="P403" s="42">
        <f>sdqครู!AO403</f>
        <v>0</v>
      </c>
      <c r="Q403" s="42" t="str">
        <f>sdqครู!AP403</f>
        <v>ไม่มีจุดแข็ง</v>
      </c>
      <c r="R403" s="42">
        <f>sdqครู!AQ403</f>
        <v>0</v>
      </c>
      <c r="S403" s="42" t="str">
        <f>sdqครู!AR403</f>
        <v>ปกติ</v>
      </c>
    </row>
    <row r="404" spans="1:19" x14ac:dyDescent="0.5">
      <c r="A404" s="40">
        <v>401</v>
      </c>
      <c r="B404" s="41">
        <f>sdqครู!B404</f>
        <v>0</v>
      </c>
      <c r="C404" s="42">
        <f>sdqครู!C404</f>
        <v>0</v>
      </c>
      <c r="D404" s="42">
        <f>sdqครู!D404</f>
        <v>0</v>
      </c>
      <c r="E404" s="42">
        <f>sdqครู!E404</f>
        <v>0</v>
      </c>
      <c r="F404" s="42">
        <f>sdqครู!F404</f>
        <v>0</v>
      </c>
      <c r="G404" s="43">
        <f>sdqครู!G404</f>
        <v>0</v>
      </c>
      <c r="H404" s="42">
        <f>sdqครู!AG404</f>
        <v>0</v>
      </c>
      <c r="I404" s="42" t="str">
        <f>sdqครู!AH404</f>
        <v>ปกติ</v>
      </c>
      <c r="J404" s="42">
        <f>sdqครู!AI404</f>
        <v>0</v>
      </c>
      <c r="K404" s="42" t="str">
        <f>sdqครู!AJ404</f>
        <v>ปกติ</v>
      </c>
      <c r="L404" s="42">
        <f>sdqครู!AK404</f>
        <v>0</v>
      </c>
      <c r="M404" s="42" t="str">
        <f>sdqครู!AL404</f>
        <v>ปกติ</v>
      </c>
      <c r="N404" s="42">
        <f>sdqครู!AM404</f>
        <v>0</v>
      </c>
      <c r="O404" s="42" t="str">
        <f>sdqครู!AN404</f>
        <v>ปกติ</v>
      </c>
      <c r="P404" s="42">
        <f>sdqครู!AO404</f>
        <v>0</v>
      </c>
      <c r="Q404" s="42" t="str">
        <f>sdqครู!AP404</f>
        <v>ไม่มีจุดแข็ง</v>
      </c>
      <c r="R404" s="42">
        <f>sdqครู!AQ404</f>
        <v>0</v>
      </c>
      <c r="S404" s="42" t="str">
        <f>sdqครู!AR404</f>
        <v>ปกติ</v>
      </c>
    </row>
    <row r="405" spans="1:19" x14ac:dyDescent="0.5">
      <c r="A405" s="40">
        <v>402</v>
      </c>
      <c r="B405" s="41">
        <f>sdqครู!B405</f>
        <v>0</v>
      </c>
      <c r="C405" s="42">
        <f>sdqครู!C405</f>
        <v>0</v>
      </c>
      <c r="D405" s="42">
        <f>sdqครู!D405</f>
        <v>0</v>
      </c>
      <c r="E405" s="42">
        <f>sdqครู!E405</f>
        <v>0</v>
      </c>
      <c r="F405" s="42">
        <f>sdqครู!F405</f>
        <v>0</v>
      </c>
      <c r="G405" s="43">
        <f>sdqครู!G405</f>
        <v>0</v>
      </c>
      <c r="H405" s="42">
        <f>sdqครู!AG405</f>
        <v>0</v>
      </c>
      <c r="I405" s="42" t="str">
        <f>sdqครู!AH405</f>
        <v>ปกติ</v>
      </c>
      <c r="J405" s="42">
        <f>sdqครู!AI405</f>
        <v>0</v>
      </c>
      <c r="K405" s="42" t="str">
        <f>sdqครู!AJ405</f>
        <v>ปกติ</v>
      </c>
      <c r="L405" s="42">
        <f>sdqครู!AK405</f>
        <v>0</v>
      </c>
      <c r="M405" s="42" t="str">
        <f>sdqครู!AL405</f>
        <v>ปกติ</v>
      </c>
      <c r="N405" s="42">
        <f>sdqครู!AM405</f>
        <v>0</v>
      </c>
      <c r="O405" s="42" t="str">
        <f>sdqครู!AN405</f>
        <v>ปกติ</v>
      </c>
      <c r="P405" s="42">
        <f>sdqครู!AO405</f>
        <v>0</v>
      </c>
      <c r="Q405" s="42" t="str">
        <f>sdqครู!AP405</f>
        <v>ไม่มีจุดแข็ง</v>
      </c>
      <c r="R405" s="42">
        <f>sdqครู!AQ405</f>
        <v>0</v>
      </c>
      <c r="S405" s="42" t="str">
        <f>sdqครู!AR405</f>
        <v>ปกติ</v>
      </c>
    </row>
    <row r="406" spans="1:19" x14ac:dyDescent="0.5">
      <c r="A406" s="40">
        <v>403</v>
      </c>
      <c r="B406" s="41">
        <f>sdqครู!B406</f>
        <v>0</v>
      </c>
      <c r="C406" s="42">
        <f>sdqครู!C406</f>
        <v>0</v>
      </c>
      <c r="D406" s="42">
        <f>sdqครู!D406</f>
        <v>0</v>
      </c>
      <c r="E406" s="42">
        <f>sdqครู!E406</f>
        <v>0</v>
      </c>
      <c r="F406" s="42">
        <f>sdqครู!F406</f>
        <v>0</v>
      </c>
      <c r="G406" s="43">
        <f>sdqครู!G406</f>
        <v>0</v>
      </c>
      <c r="H406" s="42">
        <f>sdqครู!AG406</f>
        <v>0</v>
      </c>
      <c r="I406" s="42" t="str">
        <f>sdqครู!AH406</f>
        <v>ปกติ</v>
      </c>
      <c r="J406" s="42">
        <f>sdqครู!AI406</f>
        <v>0</v>
      </c>
      <c r="K406" s="42" t="str">
        <f>sdqครู!AJ406</f>
        <v>ปกติ</v>
      </c>
      <c r="L406" s="42">
        <f>sdqครู!AK406</f>
        <v>0</v>
      </c>
      <c r="M406" s="42" t="str">
        <f>sdqครู!AL406</f>
        <v>ปกติ</v>
      </c>
      <c r="N406" s="42">
        <f>sdqครู!AM406</f>
        <v>0</v>
      </c>
      <c r="O406" s="42" t="str">
        <f>sdqครู!AN406</f>
        <v>ปกติ</v>
      </c>
      <c r="P406" s="42">
        <f>sdqครู!AO406</f>
        <v>0</v>
      </c>
      <c r="Q406" s="42" t="str">
        <f>sdqครู!AP406</f>
        <v>ไม่มีจุดแข็ง</v>
      </c>
      <c r="R406" s="42">
        <f>sdqครู!AQ406</f>
        <v>0</v>
      </c>
      <c r="S406" s="42" t="str">
        <f>sdqครู!AR406</f>
        <v>ปกติ</v>
      </c>
    </row>
    <row r="407" spans="1:19" x14ac:dyDescent="0.5">
      <c r="A407" s="40">
        <v>404</v>
      </c>
      <c r="B407" s="41">
        <f>sdqครู!B407</f>
        <v>0</v>
      </c>
      <c r="C407" s="42">
        <f>sdqครู!C407</f>
        <v>0</v>
      </c>
      <c r="D407" s="42">
        <f>sdqครู!D407</f>
        <v>0</v>
      </c>
      <c r="E407" s="42">
        <f>sdqครู!E407</f>
        <v>0</v>
      </c>
      <c r="F407" s="42">
        <f>sdqครู!F407</f>
        <v>0</v>
      </c>
      <c r="G407" s="43">
        <f>sdqครู!G407</f>
        <v>0</v>
      </c>
      <c r="H407" s="42">
        <f>sdqครู!AG407</f>
        <v>0</v>
      </c>
      <c r="I407" s="42" t="str">
        <f>sdqครู!AH407</f>
        <v>ปกติ</v>
      </c>
      <c r="J407" s="42">
        <f>sdqครู!AI407</f>
        <v>0</v>
      </c>
      <c r="K407" s="42" t="str">
        <f>sdqครู!AJ407</f>
        <v>ปกติ</v>
      </c>
      <c r="L407" s="42">
        <f>sdqครู!AK407</f>
        <v>0</v>
      </c>
      <c r="M407" s="42" t="str">
        <f>sdqครู!AL407</f>
        <v>ปกติ</v>
      </c>
      <c r="N407" s="42">
        <f>sdqครู!AM407</f>
        <v>0</v>
      </c>
      <c r="O407" s="42" t="str">
        <f>sdqครู!AN407</f>
        <v>ปกติ</v>
      </c>
      <c r="P407" s="42">
        <f>sdqครู!AO407</f>
        <v>0</v>
      </c>
      <c r="Q407" s="42" t="str">
        <f>sdqครู!AP407</f>
        <v>ไม่มีจุดแข็ง</v>
      </c>
      <c r="R407" s="42">
        <f>sdqครู!AQ407</f>
        <v>0</v>
      </c>
      <c r="S407" s="42" t="str">
        <f>sdqครู!AR407</f>
        <v>ปกติ</v>
      </c>
    </row>
    <row r="408" spans="1:19" x14ac:dyDescent="0.5">
      <c r="A408" s="40">
        <v>405</v>
      </c>
      <c r="B408" s="41">
        <f>sdqครู!B408</f>
        <v>0</v>
      </c>
      <c r="C408" s="42">
        <f>sdqครู!C408</f>
        <v>0</v>
      </c>
      <c r="D408" s="42">
        <f>sdqครู!D408</f>
        <v>0</v>
      </c>
      <c r="E408" s="42">
        <f>sdqครู!E408</f>
        <v>0</v>
      </c>
      <c r="F408" s="42">
        <f>sdqครู!F408</f>
        <v>0</v>
      </c>
      <c r="G408" s="43">
        <f>sdqครู!G408</f>
        <v>0</v>
      </c>
      <c r="H408" s="42">
        <f>sdqครู!AG408</f>
        <v>0</v>
      </c>
      <c r="I408" s="42" t="str">
        <f>sdqครู!AH408</f>
        <v>ปกติ</v>
      </c>
      <c r="J408" s="42">
        <f>sdqครู!AI408</f>
        <v>0</v>
      </c>
      <c r="K408" s="42" t="str">
        <f>sdqครู!AJ408</f>
        <v>ปกติ</v>
      </c>
      <c r="L408" s="42">
        <f>sdqครู!AK408</f>
        <v>0</v>
      </c>
      <c r="M408" s="42" t="str">
        <f>sdqครู!AL408</f>
        <v>ปกติ</v>
      </c>
      <c r="N408" s="42">
        <f>sdqครู!AM408</f>
        <v>0</v>
      </c>
      <c r="O408" s="42" t="str">
        <f>sdqครู!AN408</f>
        <v>ปกติ</v>
      </c>
      <c r="P408" s="42">
        <f>sdqครู!AO408</f>
        <v>0</v>
      </c>
      <c r="Q408" s="42" t="str">
        <f>sdqครู!AP408</f>
        <v>ไม่มีจุดแข็ง</v>
      </c>
      <c r="R408" s="42">
        <f>sdqครู!AQ408</f>
        <v>0</v>
      </c>
      <c r="S408" s="42" t="str">
        <f>sdqครู!AR408</f>
        <v>ปกติ</v>
      </c>
    </row>
    <row r="409" spans="1:19" x14ac:dyDescent="0.5">
      <c r="A409" s="40">
        <v>406</v>
      </c>
      <c r="B409" s="41">
        <f>sdqครู!B409</f>
        <v>0</v>
      </c>
      <c r="C409" s="42">
        <f>sdqครู!C409</f>
        <v>0</v>
      </c>
      <c r="D409" s="42">
        <f>sdqครู!D409</f>
        <v>0</v>
      </c>
      <c r="E409" s="42">
        <f>sdqครู!E409</f>
        <v>0</v>
      </c>
      <c r="F409" s="42">
        <f>sdqครู!F409</f>
        <v>0</v>
      </c>
      <c r="G409" s="43">
        <f>sdqครู!G409</f>
        <v>0</v>
      </c>
      <c r="H409" s="42">
        <f>sdqครู!AG409</f>
        <v>0</v>
      </c>
      <c r="I409" s="42" t="str">
        <f>sdqครู!AH409</f>
        <v>ปกติ</v>
      </c>
      <c r="J409" s="42">
        <f>sdqครู!AI409</f>
        <v>0</v>
      </c>
      <c r="K409" s="42" t="str">
        <f>sdqครู!AJ409</f>
        <v>ปกติ</v>
      </c>
      <c r="L409" s="42">
        <f>sdqครู!AK409</f>
        <v>0</v>
      </c>
      <c r="M409" s="42" t="str">
        <f>sdqครู!AL409</f>
        <v>ปกติ</v>
      </c>
      <c r="N409" s="42">
        <f>sdqครู!AM409</f>
        <v>0</v>
      </c>
      <c r="O409" s="42" t="str">
        <f>sdqครู!AN409</f>
        <v>ปกติ</v>
      </c>
      <c r="P409" s="42">
        <f>sdqครู!AO409</f>
        <v>0</v>
      </c>
      <c r="Q409" s="42" t="str">
        <f>sdqครู!AP409</f>
        <v>ไม่มีจุดแข็ง</v>
      </c>
      <c r="R409" s="42">
        <f>sdqครู!AQ409</f>
        <v>0</v>
      </c>
      <c r="S409" s="42" t="str">
        <f>sdqครู!AR409</f>
        <v>ปกติ</v>
      </c>
    </row>
    <row r="410" spans="1:19" x14ac:dyDescent="0.5">
      <c r="A410" s="40">
        <v>407</v>
      </c>
      <c r="B410" s="41">
        <f>sdqครู!B410</f>
        <v>0</v>
      </c>
      <c r="C410" s="42">
        <f>sdqครู!C410</f>
        <v>0</v>
      </c>
      <c r="D410" s="42">
        <f>sdqครู!D410</f>
        <v>0</v>
      </c>
      <c r="E410" s="42">
        <f>sdqครู!E410</f>
        <v>0</v>
      </c>
      <c r="F410" s="42">
        <f>sdqครู!F410</f>
        <v>0</v>
      </c>
      <c r="G410" s="43">
        <f>sdqครู!G410</f>
        <v>0</v>
      </c>
      <c r="H410" s="42">
        <f>sdqครู!AG410</f>
        <v>0</v>
      </c>
      <c r="I410" s="42" t="str">
        <f>sdqครู!AH410</f>
        <v>ปกติ</v>
      </c>
      <c r="J410" s="42">
        <f>sdqครู!AI410</f>
        <v>0</v>
      </c>
      <c r="K410" s="42" t="str">
        <f>sdqครู!AJ410</f>
        <v>ปกติ</v>
      </c>
      <c r="L410" s="42">
        <f>sdqครู!AK410</f>
        <v>0</v>
      </c>
      <c r="M410" s="42" t="str">
        <f>sdqครู!AL410</f>
        <v>ปกติ</v>
      </c>
      <c r="N410" s="42">
        <f>sdqครู!AM410</f>
        <v>0</v>
      </c>
      <c r="O410" s="42" t="str">
        <f>sdqครู!AN410</f>
        <v>ปกติ</v>
      </c>
      <c r="P410" s="42">
        <f>sdqครู!AO410</f>
        <v>0</v>
      </c>
      <c r="Q410" s="42" t="str">
        <f>sdqครู!AP410</f>
        <v>ไม่มีจุดแข็ง</v>
      </c>
      <c r="R410" s="42">
        <f>sdqครู!AQ410</f>
        <v>0</v>
      </c>
      <c r="S410" s="42" t="str">
        <f>sdqครู!AR410</f>
        <v>ปกติ</v>
      </c>
    </row>
    <row r="411" spans="1:19" x14ac:dyDescent="0.5">
      <c r="A411" s="40">
        <v>408</v>
      </c>
      <c r="B411" s="41">
        <f>sdqครู!B411</f>
        <v>0</v>
      </c>
      <c r="C411" s="42">
        <f>sdqครู!C411</f>
        <v>0</v>
      </c>
      <c r="D411" s="42">
        <f>sdqครู!D411</f>
        <v>0</v>
      </c>
      <c r="E411" s="42">
        <f>sdqครู!E411</f>
        <v>0</v>
      </c>
      <c r="F411" s="42">
        <f>sdqครู!F411</f>
        <v>0</v>
      </c>
      <c r="G411" s="43">
        <f>sdqครู!G411</f>
        <v>0</v>
      </c>
      <c r="H411" s="42">
        <f>sdqครู!AG411</f>
        <v>0</v>
      </c>
      <c r="I411" s="42" t="str">
        <f>sdqครู!AH411</f>
        <v>ปกติ</v>
      </c>
      <c r="J411" s="42">
        <f>sdqครู!AI411</f>
        <v>0</v>
      </c>
      <c r="K411" s="42" t="str">
        <f>sdqครู!AJ411</f>
        <v>ปกติ</v>
      </c>
      <c r="L411" s="42">
        <f>sdqครู!AK411</f>
        <v>0</v>
      </c>
      <c r="M411" s="42" t="str">
        <f>sdqครู!AL411</f>
        <v>ปกติ</v>
      </c>
      <c r="N411" s="42">
        <f>sdqครู!AM411</f>
        <v>0</v>
      </c>
      <c r="O411" s="42" t="str">
        <f>sdqครู!AN411</f>
        <v>ปกติ</v>
      </c>
      <c r="P411" s="42">
        <f>sdqครู!AO411</f>
        <v>0</v>
      </c>
      <c r="Q411" s="42" t="str">
        <f>sdqครู!AP411</f>
        <v>ไม่มีจุดแข็ง</v>
      </c>
      <c r="R411" s="42">
        <f>sdqครู!AQ411</f>
        <v>0</v>
      </c>
      <c r="S411" s="42" t="str">
        <f>sdqครู!AR411</f>
        <v>ปกติ</v>
      </c>
    </row>
    <row r="412" spans="1:19" x14ac:dyDescent="0.5">
      <c r="A412" s="40">
        <v>409</v>
      </c>
      <c r="B412" s="41">
        <f>sdqครู!B412</f>
        <v>0</v>
      </c>
      <c r="C412" s="42">
        <f>sdqครู!C412</f>
        <v>0</v>
      </c>
      <c r="D412" s="42">
        <f>sdqครู!D412</f>
        <v>0</v>
      </c>
      <c r="E412" s="42">
        <f>sdqครู!E412</f>
        <v>0</v>
      </c>
      <c r="F412" s="42">
        <f>sdqครู!F412</f>
        <v>0</v>
      </c>
      <c r="G412" s="43">
        <f>sdqครู!G412</f>
        <v>0</v>
      </c>
      <c r="H412" s="42">
        <f>sdqครู!AG412</f>
        <v>0</v>
      </c>
      <c r="I412" s="42" t="str">
        <f>sdqครู!AH412</f>
        <v>ปกติ</v>
      </c>
      <c r="J412" s="42">
        <f>sdqครู!AI412</f>
        <v>0</v>
      </c>
      <c r="K412" s="42" t="str">
        <f>sdqครู!AJ412</f>
        <v>ปกติ</v>
      </c>
      <c r="L412" s="42">
        <f>sdqครู!AK412</f>
        <v>0</v>
      </c>
      <c r="M412" s="42" t="str">
        <f>sdqครู!AL412</f>
        <v>ปกติ</v>
      </c>
      <c r="N412" s="42">
        <f>sdqครู!AM412</f>
        <v>0</v>
      </c>
      <c r="O412" s="42" t="str">
        <f>sdqครู!AN412</f>
        <v>ปกติ</v>
      </c>
      <c r="P412" s="42">
        <f>sdqครู!AO412</f>
        <v>0</v>
      </c>
      <c r="Q412" s="42" t="str">
        <f>sdqครู!AP412</f>
        <v>ไม่มีจุดแข็ง</v>
      </c>
      <c r="R412" s="42">
        <f>sdqครู!AQ412</f>
        <v>0</v>
      </c>
      <c r="S412" s="42" t="str">
        <f>sdqครู!AR412</f>
        <v>ปกติ</v>
      </c>
    </row>
    <row r="413" spans="1:19" x14ac:dyDescent="0.5">
      <c r="A413" s="40">
        <v>410</v>
      </c>
      <c r="B413" s="41">
        <f>sdqครู!B413</f>
        <v>0</v>
      </c>
      <c r="C413" s="42">
        <f>sdqครู!C413</f>
        <v>0</v>
      </c>
      <c r="D413" s="42">
        <f>sdqครู!D413</f>
        <v>0</v>
      </c>
      <c r="E413" s="42">
        <f>sdqครู!E413</f>
        <v>0</v>
      </c>
      <c r="F413" s="42">
        <f>sdqครู!F413</f>
        <v>0</v>
      </c>
      <c r="G413" s="43">
        <f>sdqครู!G413</f>
        <v>0</v>
      </c>
      <c r="H413" s="42">
        <f>sdqครู!AG413</f>
        <v>0</v>
      </c>
      <c r="I413" s="42" t="str">
        <f>sdqครู!AH413</f>
        <v>ปกติ</v>
      </c>
      <c r="J413" s="42">
        <f>sdqครู!AI413</f>
        <v>0</v>
      </c>
      <c r="K413" s="42" t="str">
        <f>sdqครู!AJ413</f>
        <v>ปกติ</v>
      </c>
      <c r="L413" s="42">
        <f>sdqครู!AK413</f>
        <v>0</v>
      </c>
      <c r="M413" s="42" t="str">
        <f>sdqครู!AL413</f>
        <v>ปกติ</v>
      </c>
      <c r="N413" s="42">
        <f>sdqครู!AM413</f>
        <v>0</v>
      </c>
      <c r="O413" s="42" t="str">
        <f>sdqครู!AN413</f>
        <v>ปกติ</v>
      </c>
      <c r="P413" s="42">
        <f>sdqครู!AO413</f>
        <v>0</v>
      </c>
      <c r="Q413" s="42" t="str">
        <f>sdqครู!AP413</f>
        <v>ไม่มีจุดแข็ง</v>
      </c>
      <c r="R413" s="42">
        <f>sdqครู!AQ413</f>
        <v>0</v>
      </c>
      <c r="S413" s="42" t="str">
        <f>sdqครู!AR413</f>
        <v>ปกติ</v>
      </c>
    </row>
    <row r="414" spans="1:19" x14ac:dyDescent="0.5">
      <c r="A414" s="40">
        <v>411</v>
      </c>
      <c r="B414" s="41">
        <f>sdqครู!B414</f>
        <v>0</v>
      </c>
      <c r="C414" s="42">
        <f>sdqครู!C414</f>
        <v>0</v>
      </c>
      <c r="D414" s="42">
        <f>sdqครู!D414</f>
        <v>0</v>
      </c>
      <c r="E414" s="42">
        <f>sdqครู!E414</f>
        <v>0</v>
      </c>
      <c r="F414" s="42">
        <f>sdqครู!F414</f>
        <v>0</v>
      </c>
      <c r="G414" s="43">
        <f>sdqครู!G414</f>
        <v>0</v>
      </c>
      <c r="H414" s="42">
        <f>sdqครู!AG414</f>
        <v>0</v>
      </c>
      <c r="I414" s="42" t="str">
        <f>sdqครู!AH414</f>
        <v>ปกติ</v>
      </c>
      <c r="J414" s="42">
        <f>sdqครู!AI414</f>
        <v>0</v>
      </c>
      <c r="K414" s="42" t="str">
        <f>sdqครู!AJ414</f>
        <v>ปกติ</v>
      </c>
      <c r="L414" s="42">
        <f>sdqครู!AK414</f>
        <v>0</v>
      </c>
      <c r="M414" s="42" t="str">
        <f>sdqครู!AL414</f>
        <v>ปกติ</v>
      </c>
      <c r="N414" s="42">
        <f>sdqครู!AM414</f>
        <v>0</v>
      </c>
      <c r="O414" s="42" t="str">
        <f>sdqครู!AN414</f>
        <v>ปกติ</v>
      </c>
      <c r="P414" s="42">
        <f>sdqครู!AO414</f>
        <v>0</v>
      </c>
      <c r="Q414" s="42" t="str">
        <f>sdqครู!AP414</f>
        <v>ไม่มีจุดแข็ง</v>
      </c>
      <c r="R414" s="42">
        <f>sdqครู!AQ414</f>
        <v>0</v>
      </c>
      <c r="S414" s="42" t="str">
        <f>sdqครู!AR414</f>
        <v>ปกติ</v>
      </c>
    </row>
    <row r="415" spans="1:19" x14ac:dyDescent="0.5">
      <c r="A415" s="40">
        <v>412</v>
      </c>
      <c r="B415" s="41">
        <f>sdqครู!B415</f>
        <v>0</v>
      </c>
      <c r="C415" s="42">
        <f>sdqครู!C415</f>
        <v>0</v>
      </c>
      <c r="D415" s="42">
        <f>sdqครู!D415</f>
        <v>0</v>
      </c>
      <c r="E415" s="42">
        <f>sdqครู!E415</f>
        <v>0</v>
      </c>
      <c r="F415" s="42">
        <f>sdqครู!F415</f>
        <v>0</v>
      </c>
      <c r="G415" s="43">
        <f>sdqครู!G415</f>
        <v>0</v>
      </c>
      <c r="H415" s="42">
        <f>sdqครู!AG415</f>
        <v>0</v>
      </c>
      <c r="I415" s="42" t="str">
        <f>sdqครู!AH415</f>
        <v>ปกติ</v>
      </c>
      <c r="J415" s="42">
        <f>sdqครู!AI415</f>
        <v>0</v>
      </c>
      <c r="K415" s="42" t="str">
        <f>sdqครู!AJ415</f>
        <v>ปกติ</v>
      </c>
      <c r="L415" s="42">
        <f>sdqครู!AK415</f>
        <v>0</v>
      </c>
      <c r="M415" s="42" t="str">
        <f>sdqครู!AL415</f>
        <v>ปกติ</v>
      </c>
      <c r="N415" s="42">
        <f>sdqครู!AM415</f>
        <v>0</v>
      </c>
      <c r="O415" s="42" t="str">
        <f>sdqครู!AN415</f>
        <v>ปกติ</v>
      </c>
      <c r="P415" s="42">
        <f>sdqครู!AO415</f>
        <v>0</v>
      </c>
      <c r="Q415" s="42" t="str">
        <f>sdqครู!AP415</f>
        <v>ไม่มีจุดแข็ง</v>
      </c>
      <c r="R415" s="42">
        <f>sdqครู!AQ415</f>
        <v>0</v>
      </c>
      <c r="S415" s="42" t="str">
        <f>sdqครู!AR415</f>
        <v>ปกติ</v>
      </c>
    </row>
    <row r="416" spans="1:19" x14ac:dyDescent="0.5">
      <c r="A416" s="40">
        <v>413</v>
      </c>
      <c r="B416" s="41">
        <f>sdqครู!B416</f>
        <v>0</v>
      </c>
      <c r="C416" s="42">
        <f>sdqครู!C416</f>
        <v>0</v>
      </c>
      <c r="D416" s="42">
        <f>sdqครู!D416</f>
        <v>0</v>
      </c>
      <c r="E416" s="42">
        <f>sdqครู!E416</f>
        <v>0</v>
      </c>
      <c r="F416" s="42">
        <f>sdqครู!F416</f>
        <v>0</v>
      </c>
      <c r="G416" s="43">
        <f>sdqครู!G416</f>
        <v>0</v>
      </c>
      <c r="H416" s="42">
        <f>sdqครู!AG416</f>
        <v>0</v>
      </c>
      <c r="I416" s="42" t="str">
        <f>sdqครู!AH416</f>
        <v>ปกติ</v>
      </c>
      <c r="J416" s="42">
        <f>sdqครู!AI416</f>
        <v>0</v>
      </c>
      <c r="K416" s="42" t="str">
        <f>sdqครู!AJ416</f>
        <v>ปกติ</v>
      </c>
      <c r="L416" s="42">
        <f>sdqครู!AK416</f>
        <v>0</v>
      </c>
      <c r="M416" s="42" t="str">
        <f>sdqครู!AL416</f>
        <v>ปกติ</v>
      </c>
      <c r="N416" s="42">
        <f>sdqครู!AM416</f>
        <v>0</v>
      </c>
      <c r="O416" s="42" t="str">
        <f>sdqครู!AN416</f>
        <v>ปกติ</v>
      </c>
      <c r="P416" s="42">
        <f>sdqครู!AO416</f>
        <v>0</v>
      </c>
      <c r="Q416" s="42" t="str">
        <f>sdqครู!AP416</f>
        <v>ไม่มีจุดแข็ง</v>
      </c>
      <c r="R416" s="42">
        <f>sdqครู!AQ416</f>
        <v>0</v>
      </c>
      <c r="S416" s="42" t="str">
        <f>sdqครู!AR416</f>
        <v>ปกติ</v>
      </c>
    </row>
    <row r="417" spans="1:19" x14ac:dyDescent="0.5">
      <c r="A417" s="40">
        <v>414</v>
      </c>
      <c r="B417" s="41">
        <f>sdqครู!B417</f>
        <v>0</v>
      </c>
      <c r="C417" s="42">
        <f>sdqครู!C417</f>
        <v>0</v>
      </c>
      <c r="D417" s="42">
        <f>sdqครู!D417</f>
        <v>0</v>
      </c>
      <c r="E417" s="42">
        <f>sdqครู!E417</f>
        <v>0</v>
      </c>
      <c r="F417" s="42">
        <f>sdqครู!F417</f>
        <v>0</v>
      </c>
      <c r="G417" s="43">
        <f>sdqครู!G417</f>
        <v>0</v>
      </c>
      <c r="H417" s="42">
        <f>sdqครู!AG417</f>
        <v>0</v>
      </c>
      <c r="I417" s="42" t="str">
        <f>sdqครู!AH417</f>
        <v>ปกติ</v>
      </c>
      <c r="J417" s="42">
        <f>sdqครู!AI417</f>
        <v>0</v>
      </c>
      <c r="K417" s="42" t="str">
        <f>sdqครู!AJ417</f>
        <v>ปกติ</v>
      </c>
      <c r="L417" s="42">
        <f>sdqครู!AK417</f>
        <v>0</v>
      </c>
      <c r="M417" s="42" t="str">
        <f>sdqครู!AL417</f>
        <v>ปกติ</v>
      </c>
      <c r="N417" s="42">
        <f>sdqครู!AM417</f>
        <v>0</v>
      </c>
      <c r="O417" s="42" t="str">
        <f>sdqครู!AN417</f>
        <v>ปกติ</v>
      </c>
      <c r="P417" s="42">
        <f>sdqครู!AO417</f>
        <v>0</v>
      </c>
      <c r="Q417" s="42" t="str">
        <f>sdqครู!AP417</f>
        <v>ไม่มีจุดแข็ง</v>
      </c>
      <c r="R417" s="42">
        <f>sdqครู!AQ417</f>
        <v>0</v>
      </c>
      <c r="S417" s="42" t="str">
        <f>sdqครู!AR417</f>
        <v>ปกติ</v>
      </c>
    </row>
    <row r="418" spans="1:19" x14ac:dyDescent="0.5">
      <c r="A418" s="40">
        <v>415</v>
      </c>
      <c r="B418" s="41">
        <f>sdqครู!B418</f>
        <v>0</v>
      </c>
      <c r="C418" s="42">
        <f>sdqครู!C418</f>
        <v>0</v>
      </c>
      <c r="D418" s="42">
        <f>sdqครู!D418</f>
        <v>0</v>
      </c>
      <c r="E418" s="42">
        <f>sdqครู!E418</f>
        <v>0</v>
      </c>
      <c r="F418" s="42">
        <f>sdqครู!F418</f>
        <v>0</v>
      </c>
      <c r="G418" s="43">
        <f>sdqครู!G418</f>
        <v>0</v>
      </c>
      <c r="H418" s="42">
        <f>sdqครู!AG418</f>
        <v>0</v>
      </c>
      <c r="I418" s="42" t="str">
        <f>sdqครู!AH418</f>
        <v>ปกติ</v>
      </c>
      <c r="J418" s="42">
        <f>sdqครู!AI418</f>
        <v>0</v>
      </c>
      <c r="K418" s="42" t="str">
        <f>sdqครู!AJ418</f>
        <v>ปกติ</v>
      </c>
      <c r="L418" s="42">
        <f>sdqครู!AK418</f>
        <v>0</v>
      </c>
      <c r="M418" s="42" t="str">
        <f>sdqครู!AL418</f>
        <v>ปกติ</v>
      </c>
      <c r="N418" s="42">
        <f>sdqครู!AM418</f>
        <v>0</v>
      </c>
      <c r="O418" s="42" t="str">
        <f>sdqครู!AN418</f>
        <v>ปกติ</v>
      </c>
      <c r="P418" s="42">
        <f>sdqครู!AO418</f>
        <v>0</v>
      </c>
      <c r="Q418" s="42" t="str">
        <f>sdqครู!AP418</f>
        <v>ไม่มีจุดแข็ง</v>
      </c>
      <c r="R418" s="42">
        <f>sdqครู!AQ418</f>
        <v>0</v>
      </c>
      <c r="S418" s="42" t="str">
        <f>sdqครู!AR418</f>
        <v>ปกติ</v>
      </c>
    </row>
    <row r="419" spans="1:19" x14ac:dyDescent="0.5">
      <c r="A419" s="40">
        <v>416</v>
      </c>
      <c r="B419" s="41">
        <f>sdqครู!B419</f>
        <v>0</v>
      </c>
      <c r="C419" s="42">
        <f>sdqครู!C419</f>
        <v>0</v>
      </c>
      <c r="D419" s="42">
        <f>sdqครู!D419</f>
        <v>0</v>
      </c>
      <c r="E419" s="42">
        <f>sdqครู!E419</f>
        <v>0</v>
      </c>
      <c r="F419" s="42">
        <f>sdqครู!F419</f>
        <v>0</v>
      </c>
      <c r="G419" s="43">
        <f>sdqครู!G419</f>
        <v>0</v>
      </c>
      <c r="H419" s="42">
        <f>sdqครู!AG419</f>
        <v>0</v>
      </c>
      <c r="I419" s="42" t="str">
        <f>sdqครู!AH419</f>
        <v>ปกติ</v>
      </c>
      <c r="J419" s="42">
        <f>sdqครู!AI419</f>
        <v>0</v>
      </c>
      <c r="K419" s="42" t="str">
        <f>sdqครู!AJ419</f>
        <v>ปกติ</v>
      </c>
      <c r="L419" s="42">
        <f>sdqครู!AK419</f>
        <v>0</v>
      </c>
      <c r="M419" s="42" t="str">
        <f>sdqครู!AL419</f>
        <v>ปกติ</v>
      </c>
      <c r="N419" s="42">
        <f>sdqครู!AM419</f>
        <v>0</v>
      </c>
      <c r="O419" s="42" t="str">
        <f>sdqครู!AN419</f>
        <v>ปกติ</v>
      </c>
      <c r="P419" s="42">
        <f>sdqครู!AO419</f>
        <v>0</v>
      </c>
      <c r="Q419" s="42" t="str">
        <f>sdqครู!AP419</f>
        <v>ไม่มีจุดแข็ง</v>
      </c>
      <c r="R419" s="42">
        <f>sdqครู!AQ419</f>
        <v>0</v>
      </c>
      <c r="S419" s="42" t="str">
        <f>sdqครู!AR419</f>
        <v>ปกติ</v>
      </c>
    </row>
    <row r="420" spans="1:19" x14ac:dyDescent="0.5">
      <c r="A420" s="40">
        <v>417</v>
      </c>
      <c r="B420" s="41">
        <f>sdqครู!B420</f>
        <v>0</v>
      </c>
      <c r="C420" s="42">
        <f>sdqครู!C420</f>
        <v>0</v>
      </c>
      <c r="D420" s="42">
        <f>sdqครู!D420</f>
        <v>0</v>
      </c>
      <c r="E420" s="42">
        <f>sdqครู!E420</f>
        <v>0</v>
      </c>
      <c r="F420" s="42">
        <f>sdqครู!F420</f>
        <v>0</v>
      </c>
      <c r="G420" s="43">
        <f>sdqครู!G420</f>
        <v>0</v>
      </c>
      <c r="H420" s="42">
        <f>sdqครู!AG420</f>
        <v>0</v>
      </c>
      <c r="I420" s="42" t="str">
        <f>sdqครู!AH420</f>
        <v>ปกติ</v>
      </c>
      <c r="J420" s="42">
        <f>sdqครู!AI420</f>
        <v>0</v>
      </c>
      <c r="K420" s="42" t="str">
        <f>sdqครู!AJ420</f>
        <v>ปกติ</v>
      </c>
      <c r="L420" s="42">
        <f>sdqครู!AK420</f>
        <v>0</v>
      </c>
      <c r="M420" s="42" t="str">
        <f>sdqครู!AL420</f>
        <v>ปกติ</v>
      </c>
      <c r="N420" s="42">
        <f>sdqครู!AM420</f>
        <v>0</v>
      </c>
      <c r="O420" s="42" t="str">
        <f>sdqครู!AN420</f>
        <v>ปกติ</v>
      </c>
      <c r="P420" s="42">
        <f>sdqครู!AO420</f>
        <v>0</v>
      </c>
      <c r="Q420" s="42" t="str">
        <f>sdqครู!AP420</f>
        <v>ไม่มีจุดแข็ง</v>
      </c>
      <c r="R420" s="42">
        <f>sdqครู!AQ420</f>
        <v>0</v>
      </c>
      <c r="S420" s="42" t="str">
        <f>sdqครู!AR420</f>
        <v>ปกติ</v>
      </c>
    </row>
    <row r="421" spans="1:19" x14ac:dyDescent="0.5">
      <c r="A421" s="40">
        <v>418</v>
      </c>
      <c r="B421" s="41">
        <f>sdqครู!B421</f>
        <v>0</v>
      </c>
      <c r="C421" s="42">
        <f>sdqครู!C421</f>
        <v>0</v>
      </c>
      <c r="D421" s="42">
        <f>sdqครู!D421</f>
        <v>0</v>
      </c>
      <c r="E421" s="42">
        <f>sdqครู!E421</f>
        <v>0</v>
      </c>
      <c r="F421" s="42">
        <f>sdqครู!F421</f>
        <v>0</v>
      </c>
      <c r="G421" s="43">
        <f>sdqครู!G421</f>
        <v>0</v>
      </c>
      <c r="H421" s="42">
        <f>sdqครู!AG421</f>
        <v>0</v>
      </c>
      <c r="I421" s="42" t="str">
        <f>sdqครู!AH421</f>
        <v>ปกติ</v>
      </c>
      <c r="J421" s="42">
        <f>sdqครู!AI421</f>
        <v>0</v>
      </c>
      <c r="K421" s="42" t="str">
        <f>sdqครู!AJ421</f>
        <v>ปกติ</v>
      </c>
      <c r="L421" s="42">
        <f>sdqครู!AK421</f>
        <v>0</v>
      </c>
      <c r="M421" s="42" t="str">
        <f>sdqครู!AL421</f>
        <v>ปกติ</v>
      </c>
      <c r="N421" s="42">
        <f>sdqครู!AM421</f>
        <v>0</v>
      </c>
      <c r="O421" s="42" t="str">
        <f>sdqครู!AN421</f>
        <v>ปกติ</v>
      </c>
      <c r="P421" s="42">
        <f>sdqครู!AO421</f>
        <v>0</v>
      </c>
      <c r="Q421" s="42" t="str">
        <f>sdqครู!AP421</f>
        <v>ไม่มีจุดแข็ง</v>
      </c>
      <c r="R421" s="42">
        <f>sdqครู!AQ421</f>
        <v>0</v>
      </c>
      <c r="S421" s="42" t="str">
        <f>sdqครู!AR421</f>
        <v>ปกติ</v>
      </c>
    </row>
    <row r="422" spans="1:19" x14ac:dyDescent="0.5">
      <c r="A422" s="40">
        <v>419</v>
      </c>
      <c r="B422" s="41">
        <f>sdqครู!B422</f>
        <v>0</v>
      </c>
      <c r="C422" s="42">
        <f>sdqครู!C422</f>
        <v>0</v>
      </c>
      <c r="D422" s="42">
        <f>sdqครู!D422</f>
        <v>0</v>
      </c>
      <c r="E422" s="42">
        <f>sdqครู!E422</f>
        <v>0</v>
      </c>
      <c r="F422" s="42">
        <f>sdqครู!F422</f>
        <v>0</v>
      </c>
      <c r="G422" s="43">
        <f>sdqครู!G422</f>
        <v>0</v>
      </c>
      <c r="H422" s="42">
        <f>sdqครู!AG422</f>
        <v>0</v>
      </c>
      <c r="I422" s="42" t="str">
        <f>sdqครู!AH422</f>
        <v>ปกติ</v>
      </c>
      <c r="J422" s="42">
        <f>sdqครู!AI422</f>
        <v>0</v>
      </c>
      <c r="K422" s="42" t="str">
        <f>sdqครู!AJ422</f>
        <v>ปกติ</v>
      </c>
      <c r="L422" s="42">
        <f>sdqครู!AK422</f>
        <v>0</v>
      </c>
      <c r="M422" s="42" t="str">
        <f>sdqครู!AL422</f>
        <v>ปกติ</v>
      </c>
      <c r="N422" s="42">
        <f>sdqครู!AM422</f>
        <v>0</v>
      </c>
      <c r="O422" s="42" t="str">
        <f>sdqครู!AN422</f>
        <v>ปกติ</v>
      </c>
      <c r="P422" s="42">
        <f>sdqครู!AO422</f>
        <v>0</v>
      </c>
      <c r="Q422" s="42" t="str">
        <f>sdqครู!AP422</f>
        <v>ไม่มีจุดแข็ง</v>
      </c>
      <c r="R422" s="42">
        <f>sdqครู!AQ422</f>
        <v>0</v>
      </c>
      <c r="S422" s="42" t="str">
        <f>sdqครู!AR422</f>
        <v>ปกติ</v>
      </c>
    </row>
    <row r="423" spans="1:19" x14ac:dyDescent="0.5">
      <c r="A423" s="40">
        <v>420</v>
      </c>
      <c r="B423" s="41">
        <f>sdqครู!B423</f>
        <v>0</v>
      </c>
      <c r="C423" s="42">
        <f>sdqครู!C423</f>
        <v>0</v>
      </c>
      <c r="D423" s="42">
        <f>sdqครู!D423</f>
        <v>0</v>
      </c>
      <c r="E423" s="42">
        <f>sdqครู!E423</f>
        <v>0</v>
      </c>
      <c r="F423" s="42">
        <f>sdqครู!F423</f>
        <v>0</v>
      </c>
      <c r="G423" s="43">
        <f>sdqครู!G423</f>
        <v>0</v>
      </c>
      <c r="H423" s="42">
        <f>sdqครู!AG423</f>
        <v>0</v>
      </c>
      <c r="I423" s="42" t="str">
        <f>sdqครู!AH423</f>
        <v>ปกติ</v>
      </c>
      <c r="J423" s="42">
        <f>sdqครู!AI423</f>
        <v>0</v>
      </c>
      <c r="K423" s="42" t="str">
        <f>sdqครู!AJ423</f>
        <v>ปกติ</v>
      </c>
      <c r="L423" s="42">
        <f>sdqครู!AK423</f>
        <v>0</v>
      </c>
      <c r="M423" s="42" t="str">
        <f>sdqครู!AL423</f>
        <v>ปกติ</v>
      </c>
      <c r="N423" s="42">
        <f>sdqครู!AM423</f>
        <v>0</v>
      </c>
      <c r="O423" s="42" t="str">
        <f>sdqครู!AN423</f>
        <v>ปกติ</v>
      </c>
      <c r="P423" s="42">
        <f>sdqครู!AO423</f>
        <v>0</v>
      </c>
      <c r="Q423" s="42" t="str">
        <f>sdqครู!AP423</f>
        <v>ไม่มีจุดแข็ง</v>
      </c>
      <c r="R423" s="42">
        <f>sdqครู!AQ423</f>
        <v>0</v>
      </c>
      <c r="S423" s="42" t="str">
        <f>sdqครู!AR423</f>
        <v>ปกติ</v>
      </c>
    </row>
    <row r="424" spans="1:19" x14ac:dyDescent="0.5">
      <c r="A424" s="40">
        <v>421</v>
      </c>
      <c r="B424" s="41">
        <f>sdqครู!B424</f>
        <v>0</v>
      </c>
      <c r="C424" s="42">
        <f>sdqครู!C424</f>
        <v>0</v>
      </c>
      <c r="D424" s="42">
        <f>sdqครู!D424</f>
        <v>0</v>
      </c>
      <c r="E424" s="42">
        <f>sdqครู!E424</f>
        <v>0</v>
      </c>
      <c r="F424" s="42">
        <f>sdqครู!F424</f>
        <v>0</v>
      </c>
      <c r="G424" s="43">
        <f>sdqครู!G424</f>
        <v>0</v>
      </c>
      <c r="H424" s="42">
        <f>sdqครู!AG424</f>
        <v>0</v>
      </c>
      <c r="I424" s="42" t="str">
        <f>sdqครู!AH424</f>
        <v>ปกติ</v>
      </c>
      <c r="J424" s="42">
        <f>sdqครู!AI424</f>
        <v>0</v>
      </c>
      <c r="K424" s="42" t="str">
        <f>sdqครู!AJ424</f>
        <v>ปกติ</v>
      </c>
      <c r="L424" s="42">
        <f>sdqครู!AK424</f>
        <v>0</v>
      </c>
      <c r="M424" s="42" t="str">
        <f>sdqครู!AL424</f>
        <v>ปกติ</v>
      </c>
      <c r="N424" s="42">
        <f>sdqครู!AM424</f>
        <v>0</v>
      </c>
      <c r="O424" s="42" t="str">
        <f>sdqครู!AN424</f>
        <v>ปกติ</v>
      </c>
      <c r="P424" s="42">
        <f>sdqครู!AO424</f>
        <v>0</v>
      </c>
      <c r="Q424" s="42" t="str">
        <f>sdqครู!AP424</f>
        <v>ไม่มีจุดแข็ง</v>
      </c>
      <c r="R424" s="42">
        <f>sdqครู!AQ424</f>
        <v>0</v>
      </c>
      <c r="S424" s="42" t="str">
        <f>sdqครู!AR424</f>
        <v>ปกติ</v>
      </c>
    </row>
    <row r="425" spans="1:19" x14ac:dyDescent="0.5">
      <c r="A425" s="40">
        <v>422</v>
      </c>
      <c r="B425" s="41">
        <f>sdqครู!B425</f>
        <v>0</v>
      </c>
      <c r="C425" s="42">
        <f>sdqครู!C425</f>
        <v>0</v>
      </c>
      <c r="D425" s="42">
        <f>sdqครู!D425</f>
        <v>0</v>
      </c>
      <c r="E425" s="42">
        <f>sdqครู!E425</f>
        <v>0</v>
      </c>
      <c r="F425" s="42">
        <f>sdqครู!F425</f>
        <v>0</v>
      </c>
      <c r="G425" s="43">
        <f>sdqครู!G425</f>
        <v>0</v>
      </c>
      <c r="H425" s="42">
        <f>sdqครู!AG425</f>
        <v>0</v>
      </c>
      <c r="I425" s="42" t="str">
        <f>sdqครู!AH425</f>
        <v>ปกติ</v>
      </c>
      <c r="J425" s="42">
        <f>sdqครู!AI425</f>
        <v>0</v>
      </c>
      <c r="K425" s="42" t="str">
        <f>sdqครู!AJ425</f>
        <v>ปกติ</v>
      </c>
      <c r="L425" s="42">
        <f>sdqครู!AK425</f>
        <v>0</v>
      </c>
      <c r="M425" s="42" t="str">
        <f>sdqครู!AL425</f>
        <v>ปกติ</v>
      </c>
      <c r="N425" s="42">
        <f>sdqครู!AM425</f>
        <v>0</v>
      </c>
      <c r="O425" s="42" t="str">
        <f>sdqครู!AN425</f>
        <v>ปกติ</v>
      </c>
      <c r="P425" s="42">
        <f>sdqครู!AO425</f>
        <v>0</v>
      </c>
      <c r="Q425" s="42" t="str">
        <f>sdqครู!AP425</f>
        <v>ไม่มีจุดแข็ง</v>
      </c>
      <c r="R425" s="42">
        <f>sdqครู!AQ425</f>
        <v>0</v>
      </c>
      <c r="S425" s="42" t="str">
        <f>sdqครู!AR425</f>
        <v>ปกติ</v>
      </c>
    </row>
    <row r="426" spans="1:19" x14ac:dyDescent="0.5">
      <c r="A426" s="40">
        <v>423</v>
      </c>
      <c r="B426" s="41">
        <f>sdqครู!B426</f>
        <v>0</v>
      </c>
      <c r="C426" s="42">
        <f>sdqครู!C426</f>
        <v>0</v>
      </c>
      <c r="D426" s="42">
        <f>sdqครู!D426</f>
        <v>0</v>
      </c>
      <c r="E426" s="42">
        <f>sdqครู!E426</f>
        <v>0</v>
      </c>
      <c r="F426" s="42">
        <f>sdqครู!F426</f>
        <v>0</v>
      </c>
      <c r="G426" s="43">
        <f>sdqครู!G426</f>
        <v>0</v>
      </c>
      <c r="H426" s="42">
        <f>sdqครู!AG426</f>
        <v>0</v>
      </c>
      <c r="I426" s="42" t="str">
        <f>sdqครู!AH426</f>
        <v>ปกติ</v>
      </c>
      <c r="J426" s="42">
        <f>sdqครู!AI426</f>
        <v>0</v>
      </c>
      <c r="K426" s="42" t="str">
        <f>sdqครู!AJ426</f>
        <v>ปกติ</v>
      </c>
      <c r="L426" s="42">
        <f>sdqครู!AK426</f>
        <v>0</v>
      </c>
      <c r="M426" s="42" t="str">
        <f>sdqครู!AL426</f>
        <v>ปกติ</v>
      </c>
      <c r="N426" s="42">
        <f>sdqครู!AM426</f>
        <v>0</v>
      </c>
      <c r="O426" s="42" t="str">
        <f>sdqครู!AN426</f>
        <v>ปกติ</v>
      </c>
      <c r="P426" s="42">
        <f>sdqครู!AO426</f>
        <v>0</v>
      </c>
      <c r="Q426" s="42" t="str">
        <f>sdqครู!AP426</f>
        <v>ไม่มีจุดแข็ง</v>
      </c>
      <c r="R426" s="42">
        <f>sdqครู!AQ426</f>
        <v>0</v>
      </c>
      <c r="S426" s="42" t="str">
        <f>sdqครู!AR426</f>
        <v>ปกติ</v>
      </c>
    </row>
    <row r="427" spans="1:19" x14ac:dyDescent="0.5">
      <c r="A427" s="40">
        <v>424</v>
      </c>
      <c r="B427" s="41">
        <f>sdqครู!B427</f>
        <v>0</v>
      </c>
      <c r="C427" s="42">
        <f>sdqครู!C427</f>
        <v>0</v>
      </c>
      <c r="D427" s="42">
        <f>sdqครู!D427</f>
        <v>0</v>
      </c>
      <c r="E427" s="42">
        <f>sdqครู!E427</f>
        <v>0</v>
      </c>
      <c r="F427" s="42">
        <f>sdqครู!F427</f>
        <v>0</v>
      </c>
      <c r="G427" s="43">
        <f>sdqครู!G427</f>
        <v>0</v>
      </c>
      <c r="H427" s="42">
        <f>sdqครู!AG427</f>
        <v>0</v>
      </c>
      <c r="I427" s="42" t="str">
        <f>sdqครู!AH427</f>
        <v>ปกติ</v>
      </c>
      <c r="J427" s="42">
        <f>sdqครู!AI427</f>
        <v>0</v>
      </c>
      <c r="K427" s="42" t="str">
        <f>sdqครู!AJ427</f>
        <v>ปกติ</v>
      </c>
      <c r="L427" s="42">
        <f>sdqครู!AK427</f>
        <v>0</v>
      </c>
      <c r="M427" s="42" t="str">
        <f>sdqครู!AL427</f>
        <v>ปกติ</v>
      </c>
      <c r="N427" s="42">
        <f>sdqครู!AM427</f>
        <v>0</v>
      </c>
      <c r="O427" s="42" t="str">
        <f>sdqครู!AN427</f>
        <v>ปกติ</v>
      </c>
      <c r="P427" s="42">
        <f>sdqครู!AO427</f>
        <v>0</v>
      </c>
      <c r="Q427" s="42" t="str">
        <f>sdqครู!AP427</f>
        <v>ไม่มีจุดแข็ง</v>
      </c>
      <c r="R427" s="42">
        <f>sdqครู!AQ427</f>
        <v>0</v>
      </c>
      <c r="S427" s="42" t="str">
        <f>sdqครู!AR427</f>
        <v>ปกติ</v>
      </c>
    </row>
    <row r="428" spans="1:19" x14ac:dyDescent="0.5">
      <c r="A428" s="40">
        <v>425</v>
      </c>
      <c r="B428" s="41">
        <f>sdqครู!B428</f>
        <v>0</v>
      </c>
      <c r="C428" s="42">
        <f>sdqครู!C428</f>
        <v>0</v>
      </c>
      <c r="D428" s="42">
        <f>sdqครู!D428</f>
        <v>0</v>
      </c>
      <c r="E428" s="42">
        <f>sdqครู!E428</f>
        <v>0</v>
      </c>
      <c r="F428" s="42">
        <f>sdqครู!F428</f>
        <v>0</v>
      </c>
      <c r="G428" s="43">
        <f>sdqครู!G428</f>
        <v>0</v>
      </c>
      <c r="H428" s="42">
        <f>sdqครู!AG428</f>
        <v>0</v>
      </c>
      <c r="I428" s="42" t="str">
        <f>sdqครู!AH428</f>
        <v>ปกติ</v>
      </c>
      <c r="J428" s="42">
        <f>sdqครู!AI428</f>
        <v>0</v>
      </c>
      <c r="K428" s="42" t="str">
        <f>sdqครู!AJ428</f>
        <v>ปกติ</v>
      </c>
      <c r="L428" s="42">
        <f>sdqครู!AK428</f>
        <v>0</v>
      </c>
      <c r="M428" s="42" t="str">
        <f>sdqครู!AL428</f>
        <v>ปกติ</v>
      </c>
      <c r="N428" s="42">
        <f>sdqครู!AM428</f>
        <v>0</v>
      </c>
      <c r="O428" s="42" t="str">
        <f>sdqครู!AN428</f>
        <v>ปกติ</v>
      </c>
      <c r="P428" s="42">
        <f>sdqครู!AO428</f>
        <v>0</v>
      </c>
      <c r="Q428" s="42" t="str">
        <f>sdqครู!AP428</f>
        <v>ไม่มีจุดแข็ง</v>
      </c>
      <c r="R428" s="42">
        <f>sdqครู!AQ428</f>
        <v>0</v>
      </c>
      <c r="S428" s="42" t="str">
        <f>sdqครู!AR428</f>
        <v>ปกติ</v>
      </c>
    </row>
    <row r="429" spans="1:19" x14ac:dyDescent="0.5">
      <c r="A429" s="40">
        <v>426</v>
      </c>
      <c r="B429" s="41">
        <f>sdqครู!B429</f>
        <v>0</v>
      </c>
      <c r="C429" s="42">
        <f>sdqครู!C429</f>
        <v>0</v>
      </c>
      <c r="D429" s="42">
        <f>sdqครู!D429</f>
        <v>0</v>
      </c>
      <c r="E429" s="42">
        <f>sdqครู!E429</f>
        <v>0</v>
      </c>
      <c r="F429" s="42">
        <f>sdqครู!F429</f>
        <v>0</v>
      </c>
      <c r="G429" s="43">
        <f>sdqครู!G429</f>
        <v>0</v>
      </c>
      <c r="H429" s="42">
        <f>sdqครู!AG429</f>
        <v>0</v>
      </c>
      <c r="I429" s="42" t="str">
        <f>sdqครู!AH429</f>
        <v>ปกติ</v>
      </c>
      <c r="J429" s="42">
        <f>sdqครู!AI429</f>
        <v>0</v>
      </c>
      <c r="K429" s="42" t="str">
        <f>sdqครู!AJ429</f>
        <v>ปกติ</v>
      </c>
      <c r="L429" s="42">
        <f>sdqครู!AK429</f>
        <v>0</v>
      </c>
      <c r="M429" s="42" t="str">
        <f>sdqครู!AL429</f>
        <v>ปกติ</v>
      </c>
      <c r="N429" s="42">
        <f>sdqครู!AM429</f>
        <v>0</v>
      </c>
      <c r="O429" s="42" t="str">
        <f>sdqครู!AN429</f>
        <v>ปกติ</v>
      </c>
      <c r="P429" s="42">
        <f>sdqครู!AO429</f>
        <v>0</v>
      </c>
      <c r="Q429" s="42" t="str">
        <f>sdqครู!AP429</f>
        <v>ไม่มีจุดแข็ง</v>
      </c>
      <c r="R429" s="42">
        <f>sdqครู!AQ429</f>
        <v>0</v>
      </c>
      <c r="S429" s="42" t="str">
        <f>sdqครู!AR429</f>
        <v>ปกติ</v>
      </c>
    </row>
    <row r="430" spans="1:19" x14ac:dyDescent="0.5">
      <c r="A430" s="40">
        <v>427</v>
      </c>
      <c r="B430" s="41">
        <f>sdqครู!B430</f>
        <v>0</v>
      </c>
      <c r="C430" s="42">
        <f>sdqครู!C430</f>
        <v>0</v>
      </c>
      <c r="D430" s="42">
        <f>sdqครู!D430</f>
        <v>0</v>
      </c>
      <c r="E430" s="42">
        <f>sdqครู!E430</f>
        <v>0</v>
      </c>
      <c r="F430" s="42">
        <f>sdqครู!F430</f>
        <v>0</v>
      </c>
      <c r="G430" s="43">
        <f>sdqครู!G430</f>
        <v>0</v>
      </c>
      <c r="H430" s="42">
        <f>sdqครู!AG430</f>
        <v>0</v>
      </c>
      <c r="I430" s="42" t="str">
        <f>sdqครู!AH430</f>
        <v>ปกติ</v>
      </c>
      <c r="J430" s="42">
        <f>sdqครู!AI430</f>
        <v>0</v>
      </c>
      <c r="K430" s="42" t="str">
        <f>sdqครู!AJ430</f>
        <v>ปกติ</v>
      </c>
      <c r="L430" s="42">
        <f>sdqครู!AK430</f>
        <v>0</v>
      </c>
      <c r="M430" s="42" t="str">
        <f>sdqครู!AL430</f>
        <v>ปกติ</v>
      </c>
      <c r="N430" s="42">
        <f>sdqครู!AM430</f>
        <v>0</v>
      </c>
      <c r="O430" s="42" t="str">
        <f>sdqครู!AN430</f>
        <v>ปกติ</v>
      </c>
      <c r="P430" s="42">
        <f>sdqครู!AO430</f>
        <v>0</v>
      </c>
      <c r="Q430" s="42" t="str">
        <f>sdqครู!AP430</f>
        <v>ไม่มีจุดแข็ง</v>
      </c>
      <c r="R430" s="42">
        <f>sdqครู!AQ430</f>
        <v>0</v>
      </c>
      <c r="S430" s="42" t="str">
        <f>sdqครู!AR430</f>
        <v>ปกติ</v>
      </c>
    </row>
    <row r="431" spans="1:19" x14ac:dyDescent="0.5">
      <c r="A431" s="40">
        <v>428</v>
      </c>
      <c r="B431" s="41">
        <f>sdqครู!B431</f>
        <v>0</v>
      </c>
      <c r="C431" s="42">
        <f>sdqครู!C431</f>
        <v>0</v>
      </c>
      <c r="D431" s="42">
        <f>sdqครู!D431</f>
        <v>0</v>
      </c>
      <c r="E431" s="42">
        <f>sdqครู!E431</f>
        <v>0</v>
      </c>
      <c r="F431" s="42">
        <f>sdqครู!F431</f>
        <v>0</v>
      </c>
      <c r="G431" s="43">
        <f>sdqครู!G431</f>
        <v>0</v>
      </c>
      <c r="H431" s="42">
        <f>sdqครู!AG431</f>
        <v>0</v>
      </c>
      <c r="I431" s="42" t="str">
        <f>sdqครู!AH431</f>
        <v>ปกติ</v>
      </c>
      <c r="J431" s="42">
        <f>sdqครู!AI431</f>
        <v>0</v>
      </c>
      <c r="K431" s="42" t="str">
        <f>sdqครู!AJ431</f>
        <v>ปกติ</v>
      </c>
      <c r="L431" s="42">
        <f>sdqครู!AK431</f>
        <v>0</v>
      </c>
      <c r="M431" s="42" t="str">
        <f>sdqครู!AL431</f>
        <v>ปกติ</v>
      </c>
      <c r="N431" s="42">
        <f>sdqครู!AM431</f>
        <v>0</v>
      </c>
      <c r="O431" s="42" t="str">
        <f>sdqครู!AN431</f>
        <v>ปกติ</v>
      </c>
      <c r="P431" s="42">
        <f>sdqครู!AO431</f>
        <v>0</v>
      </c>
      <c r="Q431" s="42" t="str">
        <f>sdqครู!AP431</f>
        <v>ไม่มีจุดแข็ง</v>
      </c>
      <c r="R431" s="42">
        <f>sdqครู!AQ431</f>
        <v>0</v>
      </c>
      <c r="S431" s="42" t="str">
        <f>sdqครู!AR431</f>
        <v>ปกติ</v>
      </c>
    </row>
    <row r="432" spans="1:19" x14ac:dyDescent="0.5">
      <c r="A432" s="40">
        <v>429</v>
      </c>
      <c r="B432" s="41">
        <f>sdqครู!B432</f>
        <v>0</v>
      </c>
      <c r="C432" s="42">
        <f>sdqครู!C432</f>
        <v>0</v>
      </c>
      <c r="D432" s="42">
        <f>sdqครู!D432</f>
        <v>0</v>
      </c>
      <c r="E432" s="42">
        <f>sdqครู!E432</f>
        <v>0</v>
      </c>
      <c r="F432" s="42">
        <f>sdqครู!F432</f>
        <v>0</v>
      </c>
      <c r="G432" s="43">
        <f>sdqครู!G432</f>
        <v>0</v>
      </c>
      <c r="H432" s="42">
        <f>sdqครู!AG432</f>
        <v>0</v>
      </c>
      <c r="I432" s="42" t="str">
        <f>sdqครู!AH432</f>
        <v>ปกติ</v>
      </c>
      <c r="J432" s="42">
        <f>sdqครู!AI432</f>
        <v>0</v>
      </c>
      <c r="K432" s="42" t="str">
        <f>sdqครู!AJ432</f>
        <v>ปกติ</v>
      </c>
      <c r="L432" s="42">
        <f>sdqครู!AK432</f>
        <v>0</v>
      </c>
      <c r="M432" s="42" t="str">
        <f>sdqครู!AL432</f>
        <v>ปกติ</v>
      </c>
      <c r="N432" s="42">
        <f>sdqครู!AM432</f>
        <v>0</v>
      </c>
      <c r="O432" s="42" t="str">
        <f>sdqครู!AN432</f>
        <v>ปกติ</v>
      </c>
      <c r="P432" s="42">
        <f>sdqครู!AO432</f>
        <v>0</v>
      </c>
      <c r="Q432" s="42" t="str">
        <f>sdqครู!AP432</f>
        <v>ไม่มีจุดแข็ง</v>
      </c>
      <c r="R432" s="42">
        <f>sdqครู!AQ432</f>
        <v>0</v>
      </c>
      <c r="S432" s="42" t="str">
        <f>sdqครู!AR432</f>
        <v>ปกติ</v>
      </c>
    </row>
    <row r="433" spans="1:19" x14ac:dyDescent="0.5">
      <c r="A433" s="40">
        <v>430</v>
      </c>
      <c r="B433" s="41">
        <f>sdqครู!B433</f>
        <v>0</v>
      </c>
      <c r="C433" s="42">
        <f>sdqครู!C433</f>
        <v>0</v>
      </c>
      <c r="D433" s="42">
        <f>sdqครู!D433</f>
        <v>0</v>
      </c>
      <c r="E433" s="42">
        <f>sdqครู!E433</f>
        <v>0</v>
      </c>
      <c r="F433" s="42">
        <f>sdqครู!F433</f>
        <v>0</v>
      </c>
      <c r="G433" s="43">
        <f>sdqครู!G433</f>
        <v>0</v>
      </c>
      <c r="H433" s="42">
        <f>sdqครู!AG433</f>
        <v>0</v>
      </c>
      <c r="I433" s="42" t="str">
        <f>sdqครู!AH433</f>
        <v>ปกติ</v>
      </c>
      <c r="J433" s="42">
        <f>sdqครู!AI433</f>
        <v>0</v>
      </c>
      <c r="K433" s="42" t="str">
        <f>sdqครู!AJ433</f>
        <v>ปกติ</v>
      </c>
      <c r="L433" s="42">
        <f>sdqครู!AK433</f>
        <v>0</v>
      </c>
      <c r="M433" s="42" t="str">
        <f>sdqครู!AL433</f>
        <v>ปกติ</v>
      </c>
      <c r="N433" s="42">
        <f>sdqครู!AM433</f>
        <v>0</v>
      </c>
      <c r="O433" s="42" t="str">
        <f>sdqครู!AN433</f>
        <v>ปกติ</v>
      </c>
      <c r="P433" s="42">
        <f>sdqครู!AO433</f>
        <v>0</v>
      </c>
      <c r="Q433" s="42" t="str">
        <f>sdqครู!AP433</f>
        <v>ไม่มีจุดแข็ง</v>
      </c>
      <c r="R433" s="42">
        <f>sdqครู!AQ433</f>
        <v>0</v>
      </c>
      <c r="S433" s="42" t="str">
        <f>sdqครู!AR433</f>
        <v>ปกติ</v>
      </c>
    </row>
    <row r="434" spans="1:19" x14ac:dyDescent="0.5">
      <c r="A434" s="40">
        <v>431</v>
      </c>
      <c r="B434" s="41">
        <f>sdqครู!B434</f>
        <v>0</v>
      </c>
      <c r="C434" s="42">
        <f>sdqครู!C434</f>
        <v>0</v>
      </c>
      <c r="D434" s="42">
        <f>sdqครู!D434</f>
        <v>0</v>
      </c>
      <c r="E434" s="42">
        <f>sdqครู!E434</f>
        <v>0</v>
      </c>
      <c r="F434" s="42">
        <f>sdqครู!F434</f>
        <v>0</v>
      </c>
      <c r="G434" s="43">
        <f>sdqครู!G434</f>
        <v>0</v>
      </c>
      <c r="H434" s="42">
        <f>sdqครู!AG434</f>
        <v>0</v>
      </c>
      <c r="I434" s="42" t="str">
        <f>sdqครู!AH434</f>
        <v>ปกติ</v>
      </c>
      <c r="J434" s="42">
        <f>sdqครู!AI434</f>
        <v>0</v>
      </c>
      <c r="K434" s="42" t="str">
        <f>sdqครู!AJ434</f>
        <v>ปกติ</v>
      </c>
      <c r="L434" s="42">
        <f>sdqครู!AK434</f>
        <v>0</v>
      </c>
      <c r="M434" s="42" t="str">
        <f>sdqครู!AL434</f>
        <v>ปกติ</v>
      </c>
      <c r="N434" s="42">
        <f>sdqครู!AM434</f>
        <v>0</v>
      </c>
      <c r="O434" s="42" t="str">
        <f>sdqครู!AN434</f>
        <v>ปกติ</v>
      </c>
      <c r="P434" s="42">
        <f>sdqครู!AO434</f>
        <v>0</v>
      </c>
      <c r="Q434" s="42" t="str">
        <f>sdqครู!AP434</f>
        <v>ไม่มีจุดแข็ง</v>
      </c>
      <c r="R434" s="42">
        <f>sdqครู!AQ434</f>
        <v>0</v>
      </c>
      <c r="S434" s="42" t="str">
        <f>sdqครู!AR434</f>
        <v>ปกติ</v>
      </c>
    </row>
    <row r="435" spans="1:19" x14ac:dyDescent="0.5">
      <c r="A435" s="40">
        <v>432</v>
      </c>
      <c r="B435" s="41">
        <f>sdqครู!B435</f>
        <v>0</v>
      </c>
      <c r="C435" s="42">
        <f>sdqครู!C435</f>
        <v>0</v>
      </c>
      <c r="D435" s="42">
        <f>sdqครู!D435</f>
        <v>0</v>
      </c>
      <c r="E435" s="42">
        <f>sdqครู!E435</f>
        <v>0</v>
      </c>
      <c r="F435" s="42">
        <f>sdqครู!F435</f>
        <v>0</v>
      </c>
      <c r="G435" s="43">
        <f>sdqครู!G435</f>
        <v>0</v>
      </c>
      <c r="H435" s="42">
        <f>sdqครู!AG435</f>
        <v>0</v>
      </c>
      <c r="I435" s="42" t="str">
        <f>sdqครู!AH435</f>
        <v>ปกติ</v>
      </c>
      <c r="J435" s="42">
        <f>sdqครู!AI435</f>
        <v>0</v>
      </c>
      <c r="K435" s="42" t="str">
        <f>sdqครู!AJ435</f>
        <v>ปกติ</v>
      </c>
      <c r="L435" s="42">
        <f>sdqครู!AK435</f>
        <v>0</v>
      </c>
      <c r="M435" s="42" t="str">
        <f>sdqครู!AL435</f>
        <v>ปกติ</v>
      </c>
      <c r="N435" s="42">
        <f>sdqครู!AM435</f>
        <v>0</v>
      </c>
      <c r="O435" s="42" t="str">
        <f>sdqครู!AN435</f>
        <v>ปกติ</v>
      </c>
      <c r="P435" s="42">
        <f>sdqครู!AO435</f>
        <v>0</v>
      </c>
      <c r="Q435" s="42" t="str">
        <f>sdqครู!AP435</f>
        <v>ไม่มีจุดแข็ง</v>
      </c>
      <c r="R435" s="42">
        <f>sdqครู!AQ435</f>
        <v>0</v>
      </c>
      <c r="S435" s="42" t="str">
        <f>sdqครู!AR435</f>
        <v>ปกติ</v>
      </c>
    </row>
    <row r="436" spans="1:19" x14ac:dyDescent="0.5">
      <c r="A436" s="40">
        <v>433</v>
      </c>
      <c r="B436" s="41">
        <f>sdqครู!B436</f>
        <v>0</v>
      </c>
      <c r="C436" s="42">
        <f>sdqครู!C436</f>
        <v>0</v>
      </c>
      <c r="D436" s="42">
        <f>sdqครู!D436</f>
        <v>0</v>
      </c>
      <c r="E436" s="42">
        <f>sdqครู!E436</f>
        <v>0</v>
      </c>
      <c r="F436" s="42">
        <f>sdqครู!F436</f>
        <v>0</v>
      </c>
      <c r="G436" s="43">
        <f>sdqครู!G436</f>
        <v>0</v>
      </c>
      <c r="H436" s="42">
        <f>sdqครู!AG436</f>
        <v>0</v>
      </c>
      <c r="I436" s="42" t="str">
        <f>sdqครู!AH436</f>
        <v>ปกติ</v>
      </c>
      <c r="J436" s="42">
        <f>sdqครู!AI436</f>
        <v>0</v>
      </c>
      <c r="K436" s="42" t="str">
        <f>sdqครู!AJ436</f>
        <v>ปกติ</v>
      </c>
      <c r="L436" s="42">
        <f>sdqครู!AK436</f>
        <v>0</v>
      </c>
      <c r="M436" s="42" t="str">
        <f>sdqครู!AL436</f>
        <v>ปกติ</v>
      </c>
      <c r="N436" s="42">
        <f>sdqครู!AM436</f>
        <v>0</v>
      </c>
      <c r="O436" s="42" t="str">
        <f>sdqครู!AN436</f>
        <v>ปกติ</v>
      </c>
      <c r="P436" s="42">
        <f>sdqครู!AO436</f>
        <v>0</v>
      </c>
      <c r="Q436" s="42" t="str">
        <f>sdqครู!AP436</f>
        <v>ไม่มีจุดแข็ง</v>
      </c>
      <c r="R436" s="42">
        <f>sdqครู!AQ436</f>
        <v>0</v>
      </c>
      <c r="S436" s="42" t="str">
        <f>sdqครู!AR436</f>
        <v>ปกติ</v>
      </c>
    </row>
    <row r="437" spans="1:19" x14ac:dyDescent="0.5">
      <c r="A437" s="40">
        <v>434</v>
      </c>
      <c r="B437" s="41">
        <f>sdqครู!B437</f>
        <v>0</v>
      </c>
      <c r="C437" s="42">
        <f>sdqครู!C437</f>
        <v>0</v>
      </c>
      <c r="D437" s="42">
        <f>sdqครู!D437</f>
        <v>0</v>
      </c>
      <c r="E437" s="42">
        <f>sdqครู!E437</f>
        <v>0</v>
      </c>
      <c r="F437" s="42">
        <f>sdqครู!F437</f>
        <v>0</v>
      </c>
      <c r="G437" s="43">
        <f>sdqครู!G437</f>
        <v>0</v>
      </c>
      <c r="H437" s="42">
        <f>sdqครู!AG437</f>
        <v>0</v>
      </c>
      <c r="I437" s="42" t="str">
        <f>sdqครู!AH437</f>
        <v>ปกติ</v>
      </c>
      <c r="J437" s="42">
        <f>sdqครู!AI437</f>
        <v>0</v>
      </c>
      <c r="K437" s="42" t="str">
        <f>sdqครู!AJ437</f>
        <v>ปกติ</v>
      </c>
      <c r="L437" s="42">
        <f>sdqครู!AK437</f>
        <v>0</v>
      </c>
      <c r="M437" s="42" t="str">
        <f>sdqครู!AL437</f>
        <v>ปกติ</v>
      </c>
      <c r="N437" s="42">
        <f>sdqครู!AM437</f>
        <v>0</v>
      </c>
      <c r="O437" s="42" t="str">
        <f>sdqครู!AN437</f>
        <v>ปกติ</v>
      </c>
      <c r="P437" s="42">
        <f>sdqครู!AO437</f>
        <v>0</v>
      </c>
      <c r="Q437" s="42" t="str">
        <f>sdqครู!AP437</f>
        <v>ไม่มีจุดแข็ง</v>
      </c>
      <c r="R437" s="42">
        <f>sdqครู!AQ437</f>
        <v>0</v>
      </c>
      <c r="S437" s="42" t="str">
        <f>sdqครู!AR437</f>
        <v>ปกติ</v>
      </c>
    </row>
    <row r="438" spans="1:19" x14ac:dyDescent="0.5">
      <c r="A438" s="40">
        <v>435</v>
      </c>
      <c r="B438" s="41">
        <f>sdqครู!B438</f>
        <v>0</v>
      </c>
      <c r="C438" s="42">
        <f>sdqครู!C438</f>
        <v>0</v>
      </c>
      <c r="D438" s="42">
        <f>sdqครู!D438</f>
        <v>0</v>
      </c>
      <c r="E438" s="42">
        <f>sdqครู!E438</f>
        <v>0</v>
      </c>
      <c r="F438" s="42">
        <f>sdqครู!F438</f>
        <v>0</v>
      </c>
      <c r="G438" s="43">
        <f>sdqครู!G438</f>
        <v>0</v>
      </c>
      <c r="H438" s="42">
        <f>sdqครู!AG438</f>
        <v>0</v>
      </c>
      <c r="I438" s="42" t="str">
        <f>sdqครู!AH438</f>
        <v>ปกติ</v>
      </c>
      <c r="J438" s="42">
        <f>sdqครู!AI438</f>
        <v>0</v>
      </c>
      <c r="K438" s="42" t="str">
        <f>sdqครู!AJ438</f>
        <v>ปกติ</v>
      </c>
      <c r="L438" s="42">
        <f>sdqครู!AK438</f>
        <v>0</v>
      </c>
      <c r="M438" s="42" t="str">
        <f>sdqครู!AL438</f>
        <v>ปกติ</v>
      </c>
      <c r="N438" s="42">
        <f>sdqครู!AM438</f>
        <v>0</v>
      </c>
      <c r="O438" s="42" t="str">
        <f>sdqครู!AN438</f>
        <v>ปกติ</v>
      </c>
      <c r="P438" s="42">
        <f>sdqครู!AO438</f>
        <v>0</v>
      </c>
      <c r="Q438" s="42" t="str">
        <f>sdqครู!AP438</f>
        <v>ไม่มีจุดแข็ง</v>
      </c>
      <c r="R438" s="42">
        <f>sdqครู!AQ438</f>
        <v>0</v>
      </c>
      <c r="S438" s="42" t="str">
        <f>sdqครู!AR438</f>
        <v>ปกติ</v>
      </c>
    </row>
    <row r="439" spans="1:19" x14ac:dyDescent="0.5">
      <c r="A439" s="40">
        <v>436</v>
      </c>
      <c r="B439" s="41">
        <f>sdqครู!B439</f>
        <v>0</v>
      </c>
      <c r="C439" s="42">
        <f>sdqครู!C439</f>
        <v>0</v>
      </c>
      <c r="D439" s="42">
        <f>sdqครู!D439</f>
        <v>0</v>
      </c>
      <c r="E439" s="42">
        <f>sdqครู!E439</f>
        <v>0</v>
      </c>
      <c r="F439" s="42">
        <f>sdqครู!F439</f>
        <v>0</v>
      </c>
      <c r="G439" s="43">
        <f>sdqครู!G439</f>
        <v>0</v>
      </c>
      <c r="H439" s="42">
        <f>sdqครู!AG439</f>
        <v>0</v>
      </c>
      <c r="I439" s="42" t="str">
        <f>sdqครู!AH439</f>
        <v>ปกติ</v>
      </c>
      <c r="J439" s="42">
        <f>sdqครู!AI439</f>
        <v>0</v>
      </c>
      <c r="K439" s="42" t="str">
        <f>sdqครู!AJ439</f>
        <v>ปกติ</v>
      </c>
      <c r="L439" s="42">
        <f>sdqครู!AK439</f>
        <v>0</v>
      </c>
      <c r="M439" s="42" t="str">
        <f>sdqครู!AL439</f>
        <v>ปกติ</v>
      </c>
      <c r="N439" s="42">
        <f>sdqครู!AM439</f>
        <v>0</v>
      </c>
      <c r="O439" s="42" t="str">
        <f>sdqครู!AN439</f>
        <v>ปกติ</v>
      </c>
      <c r="P439" s="42">
        <f>sdqครู!AO439</f>
        <v>0</v>
      </c>
      <c r="Q439" s="42" t="str">
        <f>sdqครู!AP439</f>
        <v>ไม่มีจุดแข็ง</v>
      </c>
      <c r="R439" s="42">
        <f>sdqครู!AQ439</f>
        <v>0</v>
      </c>
      <c r="S439" s="42" t="str">
        <f>sdqครู!AR439</f>
        <v>ปกติ</v>
      </c>
    </row>
    <row r="440" spans="1:19" x14ac:dyDescent="0.5">
      <c r="A440" s="40">
        <v>437</v>
      </c>
      <c r="B440" s="41">
        <f>sdqครู!B440</f>
        <v>0</v>
      </c>
      <c r="C440" s="42">
        <f>sdqครู!C440</f>
        <v>0</v>
      </c>
      <c r="D440" s="42">
        <f>sdqครู!D440</f>
        <v>0</v>
      </c>
      <c r="E440" s="42">
        <f>sdqครู!E440</f>
        <v>0</v>
      </c>
      <c r="F440" s="42">
        <f>sdqครู!F440</f>
        <v>0</v>
      </c>
      <c r="G440" s="43">
        <f>sdqครู!G440</f>
        <v>0</v>
      </c>
      <c r="H440" s="42">
        <f>sdqครู!AG440</f>
        <v>0</v>
      </c>
      <c r="I440" s="42" t="str">
        <f>sdqครู!AH440</f>
        <v>ปกติ</v>
      </c>
      <c r="J440" s="42">
        <f>sdqครู!AI440</f>
        <v>0</v>
      </c>
      <c r="K440" s="42" t="str">
        <f>sdqครู!AJ440</f>
        <v>ปกติ</v>
      </c>
      <c r="L440" s="42">
        <f>sdqครู!AK440</f>
        <v>0</v>
      </c>
      <c r="M440" s="42" t="str">
        <f>sdqครู!AL440</f>
        <v>ปกติ</v>
      </c>
      <c r="N440" s="42">
        <f>sdqครู!AM440</f>
        <v>0</v>
      </c>
      <c r="O440" s="42" t="str">
        <f>sdqครู!AN440</f>
        <v>ปกติ</v>
      </c>
      <c r="P440" s="42">
        <f>sdqครู!AO440</f>
        <v>0</v>
      </c>
      <c r="Q440" s="42" t="str">
        <f>sdqครู!AP440</f>
        <v>ไม่มีจุดแข็ง</v>
      </c>
      <c r="R440" s="42">
        <f>sdqครู!AQ440</f>
        <v>0</v>
      </c>
      <c r="S440" s="42" t="str">
        <f>sdqครู!AR440</f>
        <v>ปกติ</v>
      </c>
    </row>
    <row r="441" spans="1:19" x14ac:dyDescent="0.5">
      <c r="A441" s="40">
        <v>438</v>
      </c>
      <c r="B441" s="41">
        <f>sdqครู!B441</f>
        <v>0</v>
      </c>
      <c r="C441" s="42">
        <f>sdqครู!C441</f>
        <v>0</v>
      </c>
      <c r="D441" s="42">
        <f>sdqครู!D441</f>
        <v>0</v>
      </c>
      <c r="E441" s="42">
        <f>sdqครู!E441</f>
        <v>0</v>
      </c>
      <c r="F441" s="42">
        <f>sdqครู!F441</f>
        <v>0</v>
      </c>
      <c r="G441" s="43">
        <f>sdqครู!G441</f>
        <v>0</v>
      </c>
      <c r="H441" s="42">
        <f>sdqครู!AG441</f>
        <v>0</v>
      </c>
      <c r="I441" s="42" t="str">
        <f>sdqครู!AH441</f>
        <v>ปกติ</v>
      </c>
      <c r="J441" s="42">
        <f>sdqครู!AI441</f>
        <v>0</v>
      </c>
      <c r="K441" s="42" t="str">
        <f>sdqครู!AJ441</f>
        <v>ปกติ</v>
      </c>
      <c r="L441" s="42">
        <f>sdqครู!AK441</f>
        <v>0</v>
      </c>
      <c r="M441" s="42" t="str">
        <f>sdqครู!AL441</f>
        <v>ปกติ</v>
      </c>
      <c r="N441" s="42">
        <f>sdqครู!AM441</f>
        <v>0</v>
      </c>
      <c r="O441" s="42" t="str">
        <f>sdqครู!AN441</f>
        <v>ปกติ</v>
      </c>
      <c r="P441" s="42">
        <f>sdqครู!AO441</f>
        <v>0</v>
      </c>
      <c r="Q441" s="42" t="str">
        <f>sdqครู!AP441</f>
        <v>ไม่มีจุดแข็ง</v>
      </c>
      <c r="R441" s="42">
        <f>sdqครู!AQ441</f>
        <v>0</v>
      </c>
      <c r="S441" s="42" t="str">
        <f>sdqครู!AR441</f>
        <v>ปกติ</v>
      </c>
    </row>
    <row r="442" spans="1:19" x14ac:dyDescent="0.5">
      <c r="A442" s="40">
        <v>439</v>
      </c>
      <c r="B442" s="41">
        <f>sdqครู!B442</f>
        <v>0</v>
      </c>
      <c r="C442" s="42">
        <f>sdqครู!C442</f>
        <v>0</v>
      </c>
      <c r="D442" s="42">
        <f>sdqครู!D442</f>
        <v>0</v>
      </c>
      <c r="E442" s="42">
        <f>sdqครู!E442</f>
        <v>0</v>
      </c>
      <c r="F442" s="42">
        <f>sdqครู!F442</f>
        <v>0</v>
      </c>
      <c r="G442" s="43">
        <f>sdqครู!G442</f>
        <v>0</v>
      </c>
      <c r="H442" s="42">
        <f>sdqครู!AG442</f>
        <v>0</v>
      </c>
      <c r="I442" s="42" t="str">
        <f>sdqครู!AH442</f>
        <v>ปกติ</v>
      </c>
      <c r="J442" s="42">
        <f>sdqครู!AI442</f>
        <v>0</v>
      </c>
      <c r="K442" s="42" t="str">
        <f>sdqครู!AJ442</f>
        <v>ปกติ</v>
      </c>
      <c r="L442" s="42">
        <f>sdqครู!AK442</f>
        <v>0</v>
      </c>
      <c r="M442" s="42" t="str">
        <f>sdqครู!AL442</f>
        <v>ปกติ</v>
      </c>
      <c r="N442" s="42">
        <f>sdqครู!AM442</f>
        <v>0</v>
      </c>
      <c r="O442" s="42" t="str">
        <f>sdqครู!AN442</f>
        <v>ปกติ</v>
      </c>
      <c r="P442" s="42">
        <f>sdqครู!AO442</f>
        <v>0</v>
      </c>
      <c r="Q442" s="42" t="str">
        <f>sdqครู!AP442</f>
        <v>ไม่มีจุดแข็ง</v>
      </c>
      <c r="R442" s="42">
        <f>sdqครู!AQ442</f>
        <v>0</v>
      </c>
      <c r="S442" s="42" t="str">
        <f>sdqครู!AR442</f>
        <v>ปกติ</v>
      </c>
    </row>
    <row r="443" spans="1:19" x14ac:dyDescent="0.5">
      <c r="A443" s="40">
        <v>440</v>
      </c>
      <c r="B443" s="41">
        <f>sdqครู!B443</f>
        <v>0</v>
      </c>
      <c r="C443" s="42">
        <f>sdqครู!C443</f>
        <v>0</v>
      </c>
      <c r="D443" s="42">
        <f>sdqครู!D443</f>
        <v>0</v>
      </c>
      <c r="E443" s="42">
        <f>sdqครู!E443</f>
        <v>0</v>
      </c>
      <c r="F443" s="42">
        <f>sdqครู!F443</f>
        <v>0</v>
      </c>
      <c r="G443" s="43">
        <f>sdqครู!G443</f>
        <v>0</v>
      </c>
      <c r="H443" s="42">
        <f>sdqครู!AG443</f>
        <v>0</v>
      </c>
      <c r="I443" s="42" t="str">
        <f>sdqครู!AH443</f>
        <v>ปกติ</v>
      </c>
      <c r="J443" s="42">
        <f>sdqครู!AI443</f>
        <v>0</v>
      </c>
      <c r="K443" s="42" t="str">
        <f>sdqครู!AJ443</f>
        <v>ปกติ</v>
      </c>
      <c r="L443" s="42">
        <f>sdqครู!AK443</f>
        <v>0</v>
      </c>
      <c r="M443" s="42" t="str">
        <f>sdqครู!AL443</f>
        <v>ปกติ</v>
      </c>
      <c r="N443" s="42">
        <f>sdqครู!AM443</f>
        <v>0</v>
      </c>
      <c r="O443" s="42" t="str">
        <f>sdqครู!AN443</f>
        <v>ปกติ</v>
      </c>
      <c r="P443" s="42">
        <f>sdqครู!AO443</f>
        <v>0</v>
      </c>
      <c r="Q443" s="42" t="str">
        <f>sdqครู!AP443</f>
        <v>ไม่มีจุดแข็ง</v>
      </c>
      <c r="R443" s="42">
        <f>sdqครู!AQ443</f>
        <v>0</v>
      </c>
      <c r="S443" s="42" t="str">
        <f>sdqครู!AR443</f>
        <v>ปกติ</v>
      </c>
    </row>
    <row r="444" spans="1:19" x14ac:dyDescent="0.5">
      <c r="A444" s="40">
        <v>441</v>
      </c>
      <c r="B444" s="41">
        <f>sdqครู!B444</f>
        <v>0</v>
      </c>
      <c r="C444" s="42">
        <f>sdqครู!C444</f>
        <v>0</v>
      </c>
      <c r="D444" s="42">
        <f>sdqครู!D444</f>
        <v>0</v>
      </c>
      <c r="E444" s="42">
        <f>sdqครู!E444</f>
        <v>0</v>
      </c>
      <c r="F444" s="42">
        <f>sdqครู!F444</f>
        <v>0</v>
      </c>
      <c r="G444" s="43">
        <f>sdqครู!G444</f>
        <v>0</v>
      </c>
      <c r="H444" s="42">
        <f>sdqครู!AG444</f>
        <v>0</v>
      </c>
      <c r="I444" s="42" t="str">
        <f>sdqครู!AH444</f>
        <v>ปกติ</v>
      </c>
      <c r="J444" s="42">
        <f>sdqครู!AI444</f>
        <v>0</v>
      </c>
      <c r="K444" s="42" t="str">
        <f>sdqครู!AJ444</f>
        <v>ปกติ</v>
      </c>
      <c r="L444" s="42">
        <f>sdqครู!AK444</f>
        <v>0</v>
      </c>
      <c r="M444" s="42" t="str">
        <f>sdqครู!AL444</f>
        <v>ปกติ</v>
      </c>
      <c r="N444" s="42">
        <f>sdqครู!AM444</f>
        <v>0</v>
      </c>
      <c r="O444" s="42" t="str">
        <f>sdqครู!AN444</f>
        <v>ปกติ</v>
      </c>
      <c r="P444" s="42">
        <f>sdqครู!AO444</f>
        <v>0</v>
      </c>
      <c r="Q444" s="42" t="str">
        <f>sdqครู!AP444</f>
        <v>ไม่มีจุดแข็ง</v>
      </c>
      <c r="R444" s="42">
        <f>sdqครู!AQ444</f>
        <v>0</v>
      </c>
      <c r="S444" s="42" t="str">
        <f>sdqครู!AR444</f>
        <v>ปกติ</v>
      </c>
    </row>
    <row r="445" spans="1:19" x14ac:dyDescent="0.5">
      <c r="A445" s="40">
        <v>442</v>
      </c>
      <c r="B445" s="41">
        <f>sdqครู!B445</f>
        <v>0</v>
      </c>
      <c r="C445" s="42">
        <f>sdqครู!C445</f>
        <v>0</v>
      </c>
      <c r="D445" s="42">
        <f>sdqครู!D445</f>
        <v>0</v>
      </c>
      <c r="E445" s="42">
        <f>sdqครู!E445</f>
        <v>0</v>
      </c>
      <c r="F445" s="42">
        <f>sdqครู!F445</f>
        <v>0</v>
      </c>
      <c r="G445" s="43">
        <f>sdqครู!G445</f>
        <v>0</v>
      </c>
      <c r="H445" s="42">
        <f>sdqครู!AG445</f>
        <v>0</v>
      </c>
      <c r="I445" s="42" t="str">
        <f>sdqครู!AH445</f>
        <v>ปกติ</v>
      </c>
      <c r="J445" s="42">
        <f>sdqครู!AI445</f>
        <v>0</v>
      </c>
      <c r="K445" s="42" t="str">
        <f>sdqครู!AJ445</f>
        <v>ปกติ</v>
      </c>
      <c r="L445" s="42">
        <f>sdqครู!AK445</f>
        <v>0</v>
      </c>
      <c r="M445" s="42" t="str">
        <f>sdqครู!AL445</f>
        <v>ปกติ</v>
      </c>
      <c r="N445" s="42">
        <f>sdqครู!AM445</f>
        <v>0</v>
      </c>
      <c r="O445" s="42" t="str">
        <f>sdqครู!AN445</f>
        <v>ปกติ</v>
      </c>
      <c r="P445" s="42">
        <f>sdqครู!AO445</f>
        <v>0</v>
      </c>
      <c r="Q445" s="42" t="str">
        <f>sdqครู!AP445</f>
        <v>ไม่มีจุดแข็ง</v>
      </c>
      <c r="R445" s="42">
        <f>sdqครู!AQ445</f>
        <v>0</v>
      </c>
      <c r="S445" s="42" t="str">
        <f>sdqครู!AR445</f>
        <v>ปกติ</v>
      </c>
    </row>
    <row r="446" spans="1:19" x14ac:dyDescent="0.5">
      <c r="A446" s="40">
        <v>443</v>
      </c>
      <c r="B446" s="41">
        <f>sdqครู!B446</f>
        <v>0</v>
      </c>
      <c r="C446" s="42">
        <f>sdqครู!C446</f>
        <v>0</v>
      </c>
      <c r="D446" s="42">
        <f>sdqครู!D446</f>
        <v>0</v>
      </c>
      <c r="E446" s="42">
        <f>sdqครู!E446</f>
        <v>0</v>
      </c>
      <c r="F446" s="42">
        <f>sdqครู!F446</f>
        <v>0</v>
      </c>
      <c r="G446" s="43">
        <f>sdqครู!G446</f>
        <v>0</v>
      </c>
      <c r="H446" s="42">
        <f>sdqครู!AG446</f>
        <v>0</v>
      </c>
      <c r="I446" s="42" t="str">
        <f>sdqครู!AH446</f>
        <v>ปกติ</v>
      </c>
      <c r="J446" s="42">
        <f>sdqครู!AI446</f>
        <v>0</v>
      </c>
      <c r="K446" s="42" t="str">
        <f>sdqครู!AJ446</f>
        <v>ปกติ</v>
      </c>
      <c r="L446" s="42">
        <f>sdqครู!AK446</f>
        <v>0</v>
      </c>
      <c r="M446" s="42" t="str">
        <f>sdqครู!AL446</f>
        <v>ปกติ</v>
      </c>
      <c r="N446" s="42">
        <f>sdqครู!AM446</f>
        <v>0</v>
      </c>
      <c r="O446" s="42" t="str">
        <f>sdqครู!AN446</f>
        <v>ปกติ</v>
      </c>
      <c r="P446" s="42">
        <f>sdqครู!AO446</f>
        <v>0</v>
      </c>
      <c r="Q446" s="42" t="str">
        <f>sdqครู!AP446</f>
        <v>ไม่มีจุดแข็ง</v>
      </c>
      <c r="R446" s="42">
        <f>sdqครู!AQ446</f>
        <v>0</v>
      </c>
      <c r="S446" s="42" t="str">
        <f>sdqครู!AR446</f>
        <v>ปกติ</v>
      </c>
    </row>
    <row r="447" spans="1:19" x14ac:dyDescent="0.5">
      <c r="A447" s="40">
        <v>444</v>
      </c>
      <c r="B447" s="41">
        <f>sdqครู!B447</f>
        <v>0</v>
      </c>
      <c r="C447" s="42">
        <f>sdqครู!C447</f>
        <v>0</v>
      </c>
      <c r="D447" s="42">
        <f>sdqครู!D447</f>
        <v>0</v>
      </c>
      <c r="E447" s="42">
        <f>sdqครู!E447</f>
        <v>0</v>
      </c>
      <c r="F447" s="42">
        <f>sdqครู!F447</f>
        <v>0</v>
      </c>
      <c r="G447" s="43">
        <f>sdqครู!G447</f>
        <v>0</v>
      </c>
      <c r="H447" s="42">
        <f>sdqครู!AG447</f>
        <v>0</v>
      </c>
      <c r="I447" s="42" t="str">
        <f>sdqครู!AH447</f>
        <v>ปกติ</v>
      </c>
      <c r="J447" s="42">
        <f>sdqครู!AI447</f>
        <v>0</v>
      </c>
      <c r="K447" s="42" t="str">
        <f>sdqครู!AJ447</f>
        <v>ปกติ</v>
      </c>
      <c r="L447" s="42">
        <f>sdqครู!AK447</f>
        <v>0</v>
      </c>
      <c r="M447" s="42" t="str">
        <f>sdqครู!AL447</f>
        <v>ปกติ</v>
      </c>
      <c r="N447" s="42">
        <f>sdqครู!AM447</f>
        <v>0</v>
      </c>
      <c r="O447" s="42" t="str">
        <f>sdqครู!AN447</f>
        <v>ปกติ</v>
      </c>
      <c r="P447" s="42">
        <f>sdqครู!AO447</f>
        <v>0</v>
      </c>
      <c r="Q447" s="42" t="str">
        <f>sdqครู!AP447</f>
        <v>ไม่มีจุดแข็ง</v>
      </c>
      <c r="R447" s="42">
        <f>sdqครู!AQ447</f>
        <v>0</v>
      </c>
      <c r="S447" s="42" t="str">
        <f>sdqครู!AR447</f>
        <v>ปกติ</v>
      </c>
    </row>
    <row r="448" spans="1:19" x14ac:dyDescent="0.5">
      <c r="A448" s="40">
        <v>445</v>
      </c>
      <c r="B448" s="41">
        <f>sdqครู!B448</f>
        <v>0</v>
      </c>
      <c r="C448" s="42">
        <f>sdqครู!C448</f>
        <v>0</v>
      </c>
      <c r="D448" s="42">
        <f>sdqครู!D448</f>
        <v>0</v>
      </c>
      <c r="E448" s="42">
        <f>sdqครู!E448</f>
        <v>0</v>
      </c>
      <c r="F448" s="42">
        <f>sdqครู!F448</f>
        <v>0</v>
      </c>
      <c r="G448" s="43">
        <f>sdqครู!G448</f>
        <v>0</v>
      </c>
      <c r="H448" s="42">
        <f>sdqครู!AG448</f>
        <v>0</v>
      </c>
      <c r="I448" s="42" t="str">
        <f>sdqครู!AH448</f>
        <v>ปกติ</v>
      </c>
      <c r="J448" s="42">
        <f>sdqครู!AI448</f>
        <v>0</v>
      </c>
      <c r="K448" s="42" t="str">
        <f>sdqครู!AJ448</f>
        <v>ปกติ</v>
      </c>
      <c r="L448" s="42">
        <f>sdqครู!AK448</f>
        <v>0</v>
      </c>
      <c r="M448" s="42" t="str">
        <f>sdqครู!AL448</f>
        <v>ปกติ</v>
      </c>
      <c r="N448" s="42">
        <f>sdqครู!AM448</f>
        <v>0</v>
      </c>
      <c r="O448" s="42" t="str">
        <f>sdqครู!AN448</f>
        <v>ปกติ</v>
      </c>
      <c r="P448" s="42">
        <f>sdqครู!AO448</f>
        <v>0</v>
      </c>
      <c r="Q448" s="42" t="str">
        <f>sdqครู!AP448</f>
        <v>ไม่มีจุดแข็ง</v>
      </c>
      <c r="R448" s="42">
        <f>sdqครู!AQ448</f>
        <v>0</v>
      </c>
      <c r="S448" s="42" t="str">
        <f>sdqครู!AR448</f>
        <v>ปกติ</v>
      </c>
    </row>
    <row r="449" spans="1:19" x14ac:dyDescent="0.5">
      <c r="A449" s="40">
        <v>446</v>
      </c>
      <c r="B449" s="41">
        <f>sdqครู!B449</f>
        <v>0</v>
      </c>
      <c r="C449" s="42">
        <f>sdqครู!C449</f>
        <v>0</v>
      </c>
      <c r="D449" s="42">
        <f>sdqครู!D449</f>
        <v>0</v>
      </c>
      <c r="E449" s="42">
        <f>sdqครู!E449</f>
        <v>0</v>
      </c>
      <c r="F449" s="42">
        <f>sdqครู!F449</f>
        <v>0</v>
      </c>
      <c r="G449" s="43">
        <f>sdqครู!G449</f>
        <v>0</v>
      </c>
      <c r="H449" s="42">
        <f>sdqครู!AG449</f>
        <v>0</v>
      </c>
      <c r="I449" s="42" t="str">
        <f>sdqครู!AH449</f>
        <v>ปกติ</v>
      </c>
      <c r="J449" s="42">
        <f>sdqครู!AI449</f>
        <v>0</v>
      </c>
      <c r="K449" s="42" t="str">
        <f>sdqครู!AJ449</f>
        <v>ปกติ</v>
      </c>
      <c r="L449" s="42">
        <f>sdqครู!AK449</f>
        <v>0</v>
      </c>
      <c r="M449" s="42" t="str">
        <f>sdqครู!AL449</f>
        <v>ปกติ</v>
      </c>
      <c r="N449" s="42">
        <f>sdqครู!AM449</f>
        <v>0</v>
      </c>
      <c r="O449" s="42" t="str">
        <f>sdqครู!AN449</f>
        <v>ปกติ</v>
      </c>
      <c r="P449" s="42">
        <f>sdqครู!AO449</f>
        <v>0</v>
      </c>
      <c r="Q449" s="42" t="str">
        <f>sdqครู!AP449</f>
        <v>ไม่มีจุดแข็ง</v>
      </c>
      <c r="R449" s="42">
        <f>sdqครู!AQ449</f>
        <v>0</v>
      </c>
      <c r="S449" s="42" t="str">
        <f>sdqครู!AR449</f>
        <v>ปกติ</v>
      </c>
    </row>
    <row r="450" spans="1:19" x14ac:dyDescent="0.5">
      <c r="A450" s="40">
        <v>447</v>
      </c>
      <c r="B450" s="41">
        <f>sdqครู!B450</f>
        <v>0</v>
      </c>
      <c r="C450" s="42">
        <f>sdqครู!C450</f>
        <v>0</v>
      </c>
      <c r="D450" s="42">
        <f>sdqครู!D450</f>
        <v>0</v>
      </c>
      <c r="E450" s="42">
        <f>sdqครู!E450</f>
        <v>0</v>
      </c>
      <c r="F450" s="42">
        <f>sdqครู!F450</f>
        <v>0</v>
      </c>
      <c r="G450" s="43">
        <f>sdqครู!G450</f>
        <v>0</v>
      </c>
      <c r="H450" s="42">
        <f>sdqครู!AG450</f>
        <v>0</v>
      </c>
      <c r="I450" s="42" t="str">
        <f>sdqครู!AH450</f>
        <v>ปกติ</v>
      </c>
      <c r="J450" s="42">
        <f>sdqครู!AI450</f>
        <v>0</v>
      </c>
      <c r="K450" s="42" t="str">
        <f>sdqครู!AJ450</f>
        <v>ปกติ</v>
      </c>
      <c r="L450" s="42">
        <f>sdqครู!AK450</f>
        <v>0</v>
      </c>
      <c r="M450" s="42" t="str">
        <f>sdqครู!AL450</f>
        <v>ปกติ</v>
      </c>
      <c r="N450" s="42">
        <f>sdqครู!AM450</f>
        <v>0</v>
      </c>
      <c r="O450" s="42" t="str">
        <f>sdqครู!AN450</f>
        <v>ปกติ</v>
      </c>
      <c r="P450" s="42">
        <f>sdqครู!AO450</f>
        <v>0</v>
      </c>
      <c r="Q450" s="42" t="str">
        <f>sdqครู!AP450</f>
        <v>ไม่มีจุดแข็ง</v>
      </c>
      <c r="R450" s="42">
        <f>sdqครู!AQ450</f>
        <v>0</v>
      </c>
      <c r="S450" s="42" t="str">
        <f>sdqครู!AR450</f>
        <v>ปกติ</v>
      </c>
    </row>
    <row r="451" spans="1:19" x14ac:dyDescent="0.5">
      <c r="A451" s="40">
        <v>448</v>
      </c>
      <c r="B451" s="41">
        <f>sdqครู!B451</f>
        <v>0</v>
      </c>
      <c r="C451" s="42">
        <f>sdqครู!C451</f>
        <v>0</v>
      </c>
      <c r="D451" s="42">
        <f>sdqครู!D451</f>
        <v>0</v>
      </c>
      <c r="E451" s="42">
        <f>sdqครู!E451</f>
        <v>0</v>
      </c>
      <c r="F451" s="42">
        <f>sdqครู!F451</f>
        <v>0</v>
      </c>
      <c r="G451" s="43">
        <f>sdqครู!G451</f>
        <v>0</v>
      </c>
      <c r="H451" s="42">
        <f>sdqครู!AG451</f>
        <v>0</v>
      </c>
      <c r="I451" s="42" t="str">
        <f>sdqครู!AH451</f>
        <v>ปกติ</v>
      </c>
      <c r="J451" s="42">
        <f>sdqครู!AI451</f>
        <v>0</v>
      </c>
      <c r="K451" s="42" t="str">
        <f>sdqครู!AJ451</f>
        <v>ปกติ</v>
      </c>
      <c r="L451" s="42">
        <f>sdqครู!AK451</f>
        <v>0</v>
      </c>
      <c r="M451" s="42" t="str">
        <f>sdqครู!AL451</f>
        <v>ปกติ</v>
      </c>
      <c r="N451" s="42">
        <f>sdqครู!AM451</f>
        <v>0</v>
      </c>
      <c r="O451" s="42" t="str">
        <f>sdqครู!AN451</f>
        <v>ปกติ</v>
      </c>
      <c r="P451" s="42">
        <f>sdqครู!AO451</f>
        <v>0</v>
      </c>
      <c r="Q451" s="42" t="str">
        <f>sdqครู!AP451</f>
        <v>ไม่มีจุดแข็ง</v>
      </c>
      <c r="R451" s="42">
        <f>sdqครู!AQ451</f>
        <v>0</v>
      </c>
      <c r="S451" s="42" t="str">
        <f>sdqครู!AR451</f>
        <v>ปกติ</v>
      </c>
    </row>
    <row r="452" spans="1:19" x14ac:dyDescent="0.5">
      <c r="A452" s="40">
        <v>449</v>
      </c>
      <c r="B452" s="41">
        <f>sdqครู!B452</f>
        <v>0</v>
      </c>
      <c r="C452" s="42">
        <f>sdqครู!C452</f>
        <v>0</v>
      </c>
      <c r="D452" s="42">
        <f>sdqครู!D452</f>
        <v>0</v>
      </c>
      <c r="E452" s="42">
        <f>sdqครู!E452</f>
        <v>0</v>
      </c>
      <c r="F452" s="42">
        <f>sdqครู!F452</f>
        <v>0</v>
      </c>
      <c r="G452" s="43">
        <f>sdqครู!G452</f>
        <v>0</v>
      </c>
      <c r="H452" s="42">
        <f>sdqครู!AG452</f>
        <v>0</v>
      </c>
      <c r="I452" s="42" t="str">
        <f>sdqครู!AH452</f>
        <v>ปกติ</v>
      </c>
      <c r="J452" s="42">
        <f>sdqครู!AI452</f>
        <v>0</v>
      </c>
      <c r="K452" s="42" t="str">
        <f>sdqครู!AJ452</f>
        <v>ปกติ</v>
      </c>
      <c r="L452" s="42">
        <f>sdqครู!AK452</f>
        <v>0</v>
      </c>
      <c r="M452" s="42" t="str">
        <f>sdqครู!AL452</f>
        <v>ปกติ</v>
      </c>
      <c r="N452" s="42">
        <f>sdqครู!AM452</f>
        <v>0</v>
      </c>
      <c r="O452" s="42" t="str">
        <f>sdqครู!AN452</f>
        <v>ปกติ</v>
      </c>
      <c r="P452" s="42">
        <f>sdqครู!AO452</f>
        <v>0</v>
      </c>
      <c r="Q452" s="42" t="str">
        <f>sdqครู!AP452</f>
        <v>ไม่มีจุดแข็ง</v>
      </c>
      <c r="R452" s="42">
        <f>sdqครู!AQ452</f>
        <v>0</v>
      </c>
      <c r="S452" s="42" t="str">
        <f>sdqครู!AR452</f>
        <v>ปกติ</v>
      </c>
    </row>
    <row r="453" spans="1:19" x14ac:dyDescent="0.5">
      <c r="A453" s="40">
        <v>450</v>
      </c>
      <c r="B453" s="41">
        <f>sdqครู!B453</f>
        <v>0</v>
      </c>
      <c r="C453" s="42">
        <f>sdqครู!C453</f>
        <v>0</v>
      </c>
      <c r="D453" s="42">
        <f>sdqครู!D453</f>
        <v>0</v>
      </c>
      <c r="E453" s="42">
        <f>sdqครู!E453</f>
        <v>0</v>
      </c>
      <c r="F453" s="42">
        <f>sdqครู!F453</f>
        <v>0</v>
      </c>
      <c r="G453" s="43">
        <f>sdqครู!G453</f>
        <v>0</v>
      </c>
      <c r="H453" s="42">
        <f>sdqครู!AG453</f>
        <v>0</v>
      </c>
      <c r="I453" s="42" t="str">
        <f>sdqครู!AH453</f>
        <v>ปกติ</v>
      </c>
      <c r="J453" s="42">
        <f>sdqครู!AI453</f>
        <v>0</v>
      </c>
      <c r="K453" s="42" t="str">
        <f>sdqครู!AJ453</f>
        <v>ปกติ</v>
      </c>
      <c r="L453" s="42">
        <f>sdqครู!AK453</f>
        <v>0</v>
      </c>
      <c r="M453" s="42" t="str">
        <f>sdqครู!AL453</f>
        <v>ปกติ</v>
      </c>
      <c r="N453" s="42">
        <f>sdqครู!AM453</f>
        <v>0</v>
      </c>
      <c r="O453" s="42" t="str">
        <f>sdqครู!AN453</f>
        <v>ปกติ</v>
      </c>
      <c r="P453" s="42">
        <f>sdqครู!AO453</f>
        <v>0</v>
      </c>
      <c r="Q453" s="42" t="str">
        <f>sdqครู!AP453</f>
        <v>ไม่มีจุดแข็ง</v>
      </c>
      <c r="R453" s="42">
        <f>sdqครู!AQ453</f>
        <v>0</v>
      </c>
      <c r="S453" s="42" t="str">
        <f>sdqครู!AR453</f>
        <v>ปกติ</v>
      </c>
    </row>
    <row r="454" spans="1:19" x14ac:dyDescent="0.5">
      <c r="A454" s="40">
        <v>451</v>
      </c>
      <c r="B454" s="41">
        <f>sdqครู!B454</f>
        <v>0</v>
      </c>
      <c r="C454" s="42">
        <f>sdqครู!C454</f>
        <v>0</v>
      </c>
      <c r="D454" s="42">
        <f>sdqครู!D454</f>
        <v>0</v>
      </c>
      <c r="E454" s="42">
        <f>sdqครู!E454</f>
        <v>0</v>
      </c>
      <c r="F454" s="42">
        <f>sdqครู!F454</f>
        <v>0</v>
      </c>
      <c r="G454" s="43">
        <f>sdqครู!G454</f>
        <v>0</v>
      </c>
      <c r="H454" s="42">
        <f>sdqครู!AG454</f>
        <v>0</v>
      </c>
      <c r="I454" s="42" t="str">
        <f>sdqครู!AH454</f>
        <v>ปกติ</v>
      </c>
      <c r="J454" s="42">
        <f>sdqครู!AI454</f>
        <v>0</v>
      </c>
      <c r="K454" s="42" t="str">
        <f>sdqครู!AJ454</f>
        <v>ปกติ</v>
      </c>
      <c r="L454" s="42">
        <f>sdqครู!AK454</f>
        <v>0</v>
      </c>
      <c r="M454" s="42" t="str">
        <f>sdqครู!AL454</f>
        <v>ปกติ</v>
      </c>
      <c r="N454" s="42">
        <f>sdqครู!AM454</f>
        <v>0</v>
      </c>
      <c r="O454" s="42" t="str">
        <f>sdqครู!AN454</f>
        <v>ปกติ</v>
      </c>
      <c r="P454" s="42">
        <f>sdqครู!AO454</f>
        <v>0</v>
      </c>
      <c r="Q454" s="42" t="str">
        <f>sdqครู!AP454</f>
        <v>ไม่มีจุดแข็ง</v>
      </c>
      <c r="R454" s="42">
        <f>sdqครู!AQ454</f>
        <v>0</v>
      </c>
      <c r="S454" s="42" t="str">
        <f>sdqครู!AR454</f>
        <v>ปกติ</v>
      </c>
    </row>
    <row r="455" spans="1:19" x14ac:dyDescent="0.5">
      <c r="A455" s="40">
        <v>452</v>
      </c>
      <c r="B455" s="41">
        <f>sdqครู!B455</f>
        <v>0</v>
      </c>
      <c r="C455" s="42">
        <f>sdqครู!C455</f>
        <v>0</v>
      </c>
      <c r="D455" s="42">
        <f>sdqครู!D455</f>
        <v>0</v>
      </c>
      <c r="E455" s="42">
        <f>sdqครู!E455</f>
        <v>0</v>
      </c>
      <c r="F455" s="42">
        <f>sdqครู!F455</f>
        <v>0</v>
      </c>
      <c r="G455" s="43">
        <f>sdqครู!G455</f>
        <v>0</v>
      </c>
      <c r="H455" s="42">
        <f>sdqครู!AG455</f>
        <v>0</v>
      </c>
      <c r="I455" s="42" t="str">
        <f>sdqครู!AH455</f>
        <v>ปกติ</v>
      </c>
      <c r="J455" s="42">
        <f>sdqครู!AI455</f>
        <v>0</v>
      </c>
      <c r="K455" s="42" t="str">
        <f>sdqครู!AJ455</f>
        <v>ปกติ</v>
      </c>
      <c r="L455" s="42">
        <f>sdqครู!AK455</f>
        <v>0</v>
      </c>
      <c r="M455" s="42" t="str">
        <f>sdqครู!AL455</f>
        <v>ปกติ</v>
      </c>
      <c r="N455" s="42">
        <f>sdqครู!AM455</f>
        <v>0</v>
      </c>
      <c r="O455" s="42" t="str">
        <f>sdqครู!AN455</f>
        <v>ปกติ</v>
      </c>
      <c r="P455" s="42">
        <f>sdqครู!AO455</f>
        <v>0</v>
      </c>
      <c r="Q455" s="42" t="str">
        <f>sdqครู!AP455</f>
        <v>ไม่มีจุดแข็ง</v>
      </c>
      <c r="R455" s="42">
        <f>sdqครู!AQ455</f>
        <v>0</v>
      </c>
      <c r="S455" s="42" t="str">
        <f>sdqครู!AR455</f>
        <v>ปกติ</v>
      </c>
    </row>
    <row r="456" spans="1:19" x14ac:dyDescent="0.5">
      <c r="A456" s="40">
        <v>453</v>
      </c>
      <c r="B456" s="41">
        <f>sdqครู!B456</f>
        <v>0</v>
      </c>
      <c r="C456" s="42">
        <f>sdqครู!C456</f>
        <v>0</v>
      </c>
      <c r="D456" s="42">
        <f>sdqครู!D456</f>
        <v>0</v>
      </c>
      <c r="E456" s="42">
        <f>sdqครู!E456</f>
        <v>0</v>
      </c>
      <c r="F456" s="42">
        <f>sdqครู!F456</f>
        <v>0</v>
      </c>
      <c r="G456" s="43">
        <f>sdqครู!G456</f>
        <v>0</v>
      </c>
      <c r="H456" s="42">
        <f>sdqครู!AG456</f>
        <v>0</v>
      </c>
      <c r="I456" s="42" t="str">
        <f>sdqครู!AH456</f>
        <v>ปกติ</v>
      </c>
      <c r="J456" s="42">
        <f>sdqครู!AI456</f>
        <v>0</v>
      </c>
      <c r="K456" s="42" t="str">
        <f>sdqครู!AJ456</f>
        <v>ปกติ</v>
      </c>
      <c r="L456" s="42">
        <f>sdqครู!AK456</f>
        <v>0</v>
      </c>
      <c r="M456" s="42" t="str">
        <f>sdqครู!AL456</f>
        <v>ปกติ</v>
      </c>
      <c r="N456" s="42">
        <f>sdqครู!AM456</f>
        <v>0</v>
      </c>
      <c r="O456" s="42" t="str">
        <f>sdqครู!AN456</f>
        <v>ปกติ</v>
      </c>
      <c r="P456" s="42">
        <f>sdqครู!AO456</f>
        <v>0</v>
      </c>
      <c r="Q456" s="42" t="str">
        <f>sdqครู!AP456</f>
        <v>ไม่มีจุดแข็ง</v>
      </c>
      <c r="R456" s="42">
        <f>sdqครู!AQ456</f>
        <v>0</v>
      </c>
      <c r="S456" s="42" t="str">
        <f>sdqครู!AR456</f>
        <v>ปกติ</v>
      </c>
    </row>
    <row r="457" spans="1:19" x14ac:dyDescent="0.5">
      <c r="A457" s="40">
        <v>454</v>
      </c>
      <c r="B457" s="41">
        <f>sdqครู!B457</f>
        <v>0</v>
      </c>
      <c r="C457" s="42">
        <f>sdqครู!C457</f>
        <v>0</v>
      </c>
      <c r="D457" s="42">
        <f>sdqครู!D457</f>
        <v>0</v>
      </c>
      <c r="E457" s="42">
        <f>sdqครู!E457</f>
        <v>0</v>
      </c>
      <c r="F457" s="42">
        <f>sdqครู!F457</f>
        <v>0</v>
      </c>
      <c r="G457" s="43">
        <f>sdqครู!G457</f>
        <v>0</v>
      </c>
      <c r="H457" s="42">
        <f>sdqครู!AG457</f>
        <v>0</v>
      </c>
      <c r="I457" s="42" t="str">
        <f>sdqครู!AH457</f>
        <v>ปกติ</v>
      </c>
      <c r="J457" s="42">
        <f>sdqครู!AI457</f>
        <v>0</v>
      </c>
      <c r="K457" s="42" t="str">
        <f>sdqครู!AJ457</f>
        <v>ปกติ</v>
      </c>
      <c r="L457" s="42">
        <f>sdqครู!AK457</f>
        <v>0</v>
      </c>
      <c r="M457" s="42" t="str">
        <f>sdqครู!AL457</f>
        <v>ปกติ</v>
      </c>
      <c r="N457" s="42">
        <f>sdqครู!AM457</f>
        <v>0</v>
      </c>
      <c r="O457" s="42" t="str">
        <f>sdqครู!AN457</f>
        <v>ปกติ</v>
      </c>
      <c r="P457" s="42">
        <f>sdqครู!AO457</f>
        <v>0</v>
      </c>
      <c r="Q457" s="42" t="str">
        <f>sdqครู!AP457</f>
        <v>ไม่มีจุดแข็ง</v>
      </c>
      <c r="R457" s="42">
        <f>sdqครู!AQ457</f>
        <v>0</v>
      </c>
      <c r="S457" s="42" t="str">
        <f>sdqครู!AR457</f>
        <v>ปกติ</v>
      </c>
    </row>
    <row r="458" spans="1:19" x14ac:dyDescent="0.5">
      <c r="A458" s="40">
        <v>455</v>
      </c>
      <c r="B458" s="41">
        <f>sdqครู!B458</f>
        <v>0</v>
      </c>
      <c r="C458" s="42">
        <f>sdqครู!C458</f>
        <v>0</v>
      </c>
      <c r="D458" s="42">
        <f>sdqครู!D458</f>
        <v>0</v>
      </c>
      <c r="E458" s="42">
        <f>sdqครู!E458</f>
        <v>0</v>
      </c>
      <c r="F458" s="42">
        <f>sdqครู!F458</f>
        <v>0</v>
      </c>
      <c r="G458" s="43">
        <f>sdqครู!G458</f>
        <v>0</v>
      </c>
      <c r="H458" s="42">
        <f>sdqครู!AG458</f>
        <v>0</v>
      </c>
      <c r="I458" s="42" t="str">
        <f>sdqครู!AH458</f>
        <v>ปกติ</v>
      </c>
      <c r="J458" s="42">
        <f>sdqครู!AI458</f>
        <v>0</v>
      </c>
      <c r="K458" s="42" t="str">
        <f>sdqครู!AJ458</f>
        <v>ปกติ</v>
      </c>
      <c r="L458" s="42">
        <f>sdqครู!AK458</f>
        <v>0</v>
      </c>
      <c r="M458" s="42" t="str">
        <f>sdqครู!AL458</f>
        <v>ปกติ</v>
      </c>
      <c r="N458" s="42">
        <f>sdqครู!AM458</f>
        <v>0</v>
      </c>
      <c r="O458" s="42" t="str">
        <f>sdqครู!AN458</f>
        <v>ปกติ</v>
      </c>
      <c r="P458" s="42">
        <f>sdqครู!AO458</f>
        <v>0</v>
      </c>
      <c r="Q458" s="42" t="str">
        <f>sdqครู!AP458</f>
        <v>ไม่มีจุดแข็ง</v>
      </c>
      <c r="R458" s="42">
        <f>sdqครู!AQ458</f>
        <v>0</v>
      </c>
      <c r="S458" s="42" t="str">
        <f>sdqครู!AR458</f>
        <v>ปกติ</v>
      </c>
    </row>
    <row r="459" spans="1:19" x14ac:dyDescent="0.5">
      <c r="A459" s="40">
        <v>456</v>
      </c>
      <c r="B459" s="41">
        <f>sdqครู!B459</f>
        <v>0</v>
      </c>
      <c r="C459" s="42">
        <f>sdqครู!C459</f>
        <v>0</v>
      </c>
      <c r="D459" s="42">
        <f>sdqครู!D459</f>
        <v>0</v>
      </c>
      <c r="E459" s="42">
        <f>sdqครู!E459</f>
        <v>0</v>
      </c>
      <c r="F459" s="42">
        <f>sdqครู!F459</f>
        <v>0</v>
      </c>
      <c r="G459" s="43">
        <f>sdqครู!G459</f>
        <v>0</v>
      </c>
      <c r="H459" s="42">
        <f>sdqครู!AG459</f>
        <v>0</v>
      </c>
      <c r="I459" s="42" t="str">
        <f>sdqครู!AH459</f>
        <v>ปกติ</v>
      </c>
      <c r="J459" s="42">
        <f>sdqครู!AI459</f>
        <v>0</v>
      </c>
      <c r="K459" s="42" t="str">
        <f>sdqครู!AJ459</f>
        <v>ปกติ</v>
      </c>
      <c r="L459" s="42">
        <f>sdqครู!AK459</f>
        <v>0</v>
      </c>
      <c r="M459" s="42" t="str">
        <f>sdqครู!AL459</f>
        <v>ปกติ</v>
      </c>
      <c r="N459" s="42">
        <f>sdqครู!AM459</f>
        <v>0</v>
      </c>
      <c r="O459" s="42" t="str">
        <f>sdqครู!AN459</f>
        <v>ปกติ</v>
      </c>
      <c r="P459" s="42">
        <f>sdqครู!AO459</f>
        <v>0</v>
      </c>
      <c r="Q459" s="42" t="str">
        <f>sdqครู!AP459</f>
        <v>ไม่มีจุดแข็ง</v>
      </c>
      <c r="R459" s="42">
        <f>sdqครู!AQ459</f>
        <v>0</v>
      </c>
      <c r="S459" s="42" t="str">
        <f>sdqครู!AR459</f>
        <v>ปกติ</v>
      </c>
    </row>
    <row r="460" spans="1:19" x14ac:dyDescent="0.5">
      <c r="A460" s="40">
        <v>457</v>
      </c>
      <c r="B460" s="41">
        <f>sdqครู!B460</f>
        <v>0</v>
      </c>
      <c r="C460" s="42">
        <f>sdqครู!C460</f>
        <v>0</v>
      </c>
      <c r="D460" s="42">
        <f>sdqครู!D460</f>
        <v>0</v>
      </c>
      <c r="E460" s="42">
        <f>sdqครู!E460</f>
        <v>0</v>
      </c>
      <c r="F460" s="42">
        <f>sdqครู!F460</f>
        <v>0</v>
      </c>
      <c r="G460" s="43">
        <f>sdqครู!G460</f>
        <v>0</v>
      </c>
      <c r="H460" s="42">
        <f>sdqครู!AG460</f>
        <v>0</v>
      </c>
      <c r="I460" s="42" t="str">
        <f>sdqครู!AH460</f>
        <v>ปกติ</v>
      </c>
      <c r="J460" s="42">
        <f>sdqครู!AI460</f>
        <v>0</v>
      </c>
      <c r="K460" s="42" t="str">
        <f>sdqครู!AJ460</f>
        <v>ปกติ</v>
      </c>
      <c r="L460" s="42">
        <f>sdqครู!AK460</f>
        <v>0</v>
      </c>
      <c r="M460" s="42" t="str">
        <f>sdqครู!AL460</f>
        <v>ปกติ</v>
      </c>
      <c r="N460" s="42">
        <f>sdqครู!AM460</f>
        <v>0</v>
      </c>
      <c r="O460" s="42" t="str">
        <f>sdqครู!AN460</f>
        <v>ปกติ</v>
      </c>
      <c r="P460" s="42">
        <f>sdqครู!AO460</f>
        <v>0</v>
      </c>
      <c r="Q460" s="42" t="str">
        <f>sdqครู!AP460</f>
        <v>ไม่มีจุดแข็ง</v>
      </c>
      <c r="R460" s="42">
        <f>sdqครู!AQ460</f>
        <v>0</v>
      </c>
      <c r="S460" s="42" t="str">
        <f>sdqครู!AR460</f>
        <v>ปกติ</v>
      </c>
    </row>
    <row r="461" spans="1:19" x14ac:dyDescent="0.5">
      <c r="A461" s="40">
        <v>458</v>
      </c>
      <c r="B461" s="41">
        <f>sdqครู!B461</f>
        <v>0</v>
      </c>
      <c r="C461" s="42">
        <f>sdqครู!C461</f>
        <v>0</v>
      </c>
      <c r="D461" s="42">
        <f>sdqครู!D461</f>
        <v>0</v>
      </c>
      <c r="E461" s="42">
        <f>sdqครู!E461</f>
        <v>0</v>
      </c>
      <c r="F461" s="42">
        <f>sdqครู!F461</f>
        <v>0</v>
      </c>
      <c r="G461" s="43">
        <f>sdqครู!G461</f>
        <v>0</v>
      </c>
      <c r="H461" s="42">
        <f>sdqครู!AG461</f>
        <v>0</v>
      </c>
      <c r="I461" s="42" t="str">
        <f>sdqครู!AH461</f>
        <v>ปกติ</v>
      </c>
      <c r="J461" s="42">
        <f>sdqครู!AI461</f>
        <v>0</v>
      </c>
      <c r="K461" s="42" t="str">
        <f>sdqครู!AJ461</f>
        <v>ปกติ</v>
      </c>
      <c r="L461" s="42">
        <f>sdqครู!AK461</f>
        <v>0</v>
      </c>
      <c r="M461" s="42" t="str">
        <f>sdqครู!AL461</f>
        <v>ปกติ</v>
      </c>
      <c r="N461" s="42">
        <f>sdqครู!AM461</f>
        <v>0</v>
      </c>
      <c r="O461" s="42" t="str">
        <f>sdqครู!AN461</f>
        <v>ปกติ</v>
      </c>
      <c r="P461" s="42">
        <f>sdqครู!AO461</f>
        <v>0</v>
      </c>
      <c r="Q461" s="42" t="str">
        <f>sdqครู!AP461</f>
        <v>ไม่มีจุดแข็ง</v>
      </c>
      <c r="R461" s="42">
        <f>sdqครู!AQ461</f>
        <v>0</v>
      </c>
      <c r="S461" s="42" t="str">
        <f>sdqครู!AR461</f>
        <v>ปกติ</v>
      </c>
    </row>
    <row r="462" spans="1:19" x14ac:dyDescent="0.5">
      <c r="A462" s="40">
        <v>459</v>
      </c>
      <c r="B462" s="41">
        <f>sdqครู!B462</f>
        <v>0</v>
      </c>
      <c r="C462" s="42">
        <f>sdqครู!C462</f>
        <v>0</v>
      </c>
      <c r="D462" s="42">
        <f>sdqครู!D462</f>
        <v>0</v>
      </c>
      <c r="E462" s="42">
        <f>sdqครู!E462</f>
        <v>0</v>
      </c>
      <c r="F462" s="42">
        <f>sdqครู!F462</f>
        <v>0</v>
      </c>
      <c r="G462" s="43">
        <f>sdqครู!G462</f>
        <v>0</v>
      </c>
      <c r="H462" s="42">
        <f>sdqครู!AG462</f>
        <v>0</v>
      </c>
      <c r="I462" s="42" t="str">
        <f>sdqครู!AH462</f>
        <v>ปกติ</v>
      </c>
      <c r="J462" s="42">
        <f>sdqครู!AI462</f>
        <v>0</v>
      </c>
      <c r="K462" s="42" t="str">
        <f>sdqครู!AJ462</f>
        <v>ปกติ</v>
      </c>
      <c r="L462" s="42">
        <f>sdqครู!AK462</f>
        <v>0</v>
      </c>
      <c r="M462" s="42" t="str">
        <f>sdqครู!AL462</f>
        <v>ปกติ</v>
      </c>
      <c r="N462" s="42">
        <f>sdqครู!AM462</f>
        <v>0</v>
      </c>
      <c r="O462" s="42" t="str">
        <f>sdqครู!AN462</f>
        <v>ปกติ</v>
      </c>
      <c r="P462" s="42">
        <f>sdqครู!AO462</f>
        <v>0</v>
      </c>
      <c r="Q462" s="42" t="str">
        <f>sdqครู!AP462</f>
        <v>ไม่มีจุดแข็ง</v>
      </c>
      <c r="R462" s="42">
        <f>sdqครู!AQ462</f>
        <v>0</v>
      </c>
      <c r="S462" s="42" t="str">
        <f>sdqครู!AR462</f>
        <v>ปกติ</v>
      </c>
    </row>
    <row r="463" spans="1:19" x14ac:dyDescent="0.5">
      <c r="A463" s="40">
        <v>460</v>
      </c>
      <c r="B463" s="41">
        <f>sdqครู!B463</f>
        <v>0</v>
      </c>
      <c r="C463" s="42">
        <f>sdqครู!C463</f>
        <v>0</v>
      </c>
      <c r="D463" s="42">
        <f>sdqครู!D463</f>
        <v>0</v>
      </c>
      <c r="E463" s="42">
        <f>sdqครู!E463</f>
        <v>0</v>
      </c>
      <c r="F463" s="42">
        <f>sdqครู!F463</f>
        <v>0</v>
      </c>
      <c r="G463" s="43">
        <f>sdqครู!G463</f>
        <v>0</v>
      </c>
      <c r="H463" s="42">
        <f>sdqครู!AG463</f>
        <v>0</v>
      </c>
      <c r="I463" s="42" t="str">
        <f>sdqครู!AH463</f>
        <v>ปกติ</v>
      </c>
      <c r="J463" s="42">
        <f>sdqครู!AI463</f>
        <v>0</v>
      </c>
      <c r="K463" s="42" t="str">
        <f>sdqครู!AJ463</f>
        <v>ปกติ</v>
      </c>
      <c r="L463" s="42">
        <f>sdqครู!AK463</f>
        <v>0</v>
      </c>
      <c r="M463" s="42" t="str">
        <f>sdqครู!AL463</f>
        <v>ปกติ</v>
      </c>
      <c r="N463" s="42">
        <f>sdqครู!AM463</f>
        <v>0</v>
      </c>
      <c r="O463" s="42" t="str">
        <f>sdqครู!AN463</f>
        <v>ปกติ</v>
      </c>
      <c r="P463" s="42">
        <f>sdqครู!AO463</f>
        <v>0</v>
      </c>
      <c r="Q463" s="42" t="str">
        <f>sdqครู!AP463</f>
        <v>ไม่มีจุดแข็ง</v>
      </c>
      <c r="R463" s="42">
        <f>sdqครู!AQ463</f>
        <v>0</v>
      </c>
      <c r="S463" s="42" t="str">
        <f>sdqครู!AR463</f>
        <v>ปกติ</v>
      </c>
    </row>
    <row r="464" spans="1:19" x14ac:dyDescent="0.5">
      <c r="A464" s="40">
        <v>461</v>
      </c>
      <c r="B464" s="41">
        <f>sdqครู!B464</f>
        <v>0</v>
      </c>
      <c r="C464" s="42">
        <f>sdqครู!C464</f>
        <v>0</v>
      </c>
      <c r="D464" s="42">
        <f>sdqครู!D464</f>
        <v>0</v>
      </c>
      <c r="E464" s="42">
        <f>sdqครู!E464</f>
        <v>0</v>
      </c>
      <c r="F464" s="42">
        <f>sdqครู!F464</f>
        <v>0</v>
      </c>
      <c r="G464" s="43">
        <f>sdqครู!G464</f>
        <v>0</v>
      </c>
      <c r="H464" s="42">
        <f>sdqครู!AG464</f>
        <v>0</v>
      </c>
      <c r="I464" s="42" t="str">
        <f>sdqครู!AH464</f>
        <v>ปกติ</v>
      </c>
      <c r="J464" s="42">
        <f>sdqครู!AI464</f>
        <v>0</v>
      </c>
      <c r="K464" s="42" t="str">
        <f>sdqครู!AJ464</f>
        <v>ปกติ</v>
      </c>
      <c r="L464" s="42">
        <f>sdqครู!AK464</f>
        <v>0</v>
      </c>
      <c r="M464" s="42" t="str">
        <f>sdqครู!AL464</f>
        <v>ปกติ</v>
      </c>
      <c r="N464" s="42">
        <f>sdqครู!AM464</f>
        <v>0</v>
      </c>
      <c r="O464" s="42" t="str">
        <f>sdqครู!AN464</f>
        <v>ปกติ</v>
      </c>
      <c r="P464" s="42">
        <f>sdqครู!AO464</f>
        <v>0</v>
      </c>
      <c r="Q464" s="42" t="str">
        <f>sdqครู!AP464</f>
        <v>ไม่มีจุดแข็ง</v>
      </c>
      <c r="R464" s="42">
        <f>sdqครู!AQ464</f>
        <v>0</v>
      </c>
      <c r="S464" s="42" t="str">
        <f>sdqครู!AR464</f>
        <v>ปกติ</v>
      </c>
    </row>
    <row r="465" spans="1:19" x14ac:dyDescent="0.5">
      <c r="A465" s="40">
        <v>462</v>
      </c>
      <c r="B465" s="41">
        <f>sdqครู!B465</f>
        <v>0</v>
      </c>
      <c r="C465" s="42">
        <f>sdqครู!C465</f>
        <v>0</v>
      </c>
      <c r="D465" s="42">
        <f>sdqครู!D465</f>
        <v>0</v>
      </c>
      <c r="E465" s="42">
        <f>sdqครู!E465</f>
        <v>0</v>
      </c>
      <c r="F465" s="42">
        <f>sdqครู!F465</f>
        <v>0</v>
      </c>
      <c r="G465" s="43">
        <f>sdqครู!G465</f>
        <v>0</v>
      </c>
      <c r="H465" s="42">
        <f>sdqครู!AG465</f>
        <v>0</v>
      </c>
      <c r="I465" s="42" t="str">
        <f>sdqครู!AH465</f>
        <v>ปกติ</v>
      </c>
      <c r="J465" s="42">
        <f>sdqครู!AI465</f>
        <v>0</v>
      </c>
      <c r="K465" s="42" t="str">
        <f>sdqครู!AJ465</f>
        <v>ปกติ</v>
      </c>
      <c r="L465" s="42">
        <f>sdqครู!AK465</f>
        <v>0</v>
      </c>
      <c r="M465" s="42" t="str">
        <f>sdqครู!AL465</f>
        <v>ปกติ</v>
      </c>
      <c r="N465" s="42">
        <f>sdqครู!AM465</f>
        <v>0</v>
      </c>
      <c r="O465" s="42" t="str">
        <f>sdqครู!AN465</f>
        <v>ปกติ</v>
      </c>
      <c r="P465" s="42">
        <f>sdqครู!AO465</f>
        <v>0</v>
      </c>
      <c r="Q465" s="42" t="str">
        <f>sdqครู!AP465</f>
        <v>ไม่มีจุดแข็ง</v>
      </c>
      <c r="R465" s="42">
        <f>sdqครู!AQ465</f>
        <v>0</v>
      </c>
      <c r="S465" s="42" t="str">
        <f>sdqครู!AR465</f>
        <v>ปกติ</v>
      </c>
    </row>
    <row r="466" spans="1:19" x14ac:dyDescent="0.5">
      <c r="A466" s="40">
        <v>463</v>
      </c>
      <c r="B466" s="41">
        <f>sdqครู!B466</f>
        <v>0</v>
      </c>
      <c r="C466" s="42">
        <f>sdqครู!C466</f>
        <v>0</v>
      </c>
      <c r="D466" s="42">
        <f>sdqครู!D466</f>
        <v>0</v>
      </c>
      <c r="E466" s="42">
        <f>sdqครู!E466</f>
        <v>0</v>
      </c>
      <c r="F466" s="42">
        <f>sdqครู!F466</f>
        <v>0</v>
      </c>
      <c r="G466" s="43">
        <f>sdqครู!G466</f>
        <v>0</v>
      </c>
      <c r="H466" s="42">
        <f>sdqครู!AG466</f>
        <v>0</v>
      </c>
      <c r="I466" s="42" t="str">
        <f>sdqครู!AH466</f>
        <v>ปกติ</v>
      </c>
      <c r="J466" s="42">
        <f>sdqครู!AI466</f>
        <v>0</v>
      </c>
      <c r="K466" s="42" t="str">
        <f>sdqครู!AJ466</f>
        <v>ปกติ</v>
      </c>
      <c r="L466" s="42">
        <f>sdqครู!AK466</f>
        <v>0</v>
      </c>
      <c r="M466" s="42" t="str">
        <f>sdqครู!AL466</f>
        <v>ปกติ</v>
      </c>
      <c r="N466" s="42">
        <f>sdqครู!AM466</f>
        <v>0</v>
      </c>
      <c r="O466" s="42" t="str">
        <f>sdqครู!AN466</f>
        <v>ปกติ</v>
      </c>
      <c r="P466" s="42">
        <f>sdqครู!AO466</f>
        <v>0</v>
      </c>
      <c r="Q466" s="42" t="str">
        <f>sdqครู!AP466</f>
        <v>ไม่มีจุดแข็ง</v>
      </c>
      <c r="R466" s="42">
        <f>sdqครู!AQ466</f>
        <v>0</v>
      </c>
      <c r="S466" s="42" t="str">
        <f>sdqครู!AR466</f>
        <v>ปกติ</v>
      </c>
    </row>
    <row r="467" spans="1:19" x14ac:dyDescent="0.5">
      <c r="A467" s="40">
        <v>464</v>
      </c>
      <c r="B467" s="41">
        <f>sdqครู!B467</f>
        <v>0</v>
      </c>
      <c r="C467" s="42">
        <f>sdqครู!C467</f>
        <v>0</v>
      </c>
      <c r="D467" s="42">
        <f>sdqครู!D467</f>
        <v>0</v>
      </c>
      <c r="E467" s="42">
        <f>sdqครู!E467</f>
        <v>0</v>
      </c>
      <c r="F467" s="42">
        <f>sdqครู!F467</f>
        <v>0</v>
      </c>
      <c r="G467" s="43">
        <f>sdqครู!G467</f>
        <v>0</v>
      </c>
      <c r="H467" s="42">
        <f>sdqครู!AG467</f>
        <v>0</v>
      </c>
      <c r="I467" s="42" t="str">
        <f>sdqครู!AH467</f>
        <v>ปกติ</v>
      </c>
      <c r="J467" s="42">
        <f>sdqครู!AI467</f>
        <v>0</v>
      </c>
      <c r="K467" s="42" t="str">
        <f>sdqครู!AJ467</f>
        <v>ปกติ</v>
      </c>
      <c r="L467" s="42">
        <f>sdqครู!AK467</f>
        <v>0</v>
      </c>
      <c r="M467" s="42" t="str">
        <f>sdqครู!AL467</f>
        <v>ปกติ</v>
      </c>
      <c r="N467" s="42">
        <f>sdqครู!AM467</f>
        <v>0</v>
      </c>
      <c r="O467" s="42" t="str">
        <f>sdqครู!AN467</f>
        <v>ปกติ</v>
      </c>
      <c r="P467" s="42">
        <f>sdqครู!AO467</f>
        <v>0</v>
      </c>
      <c r="Q467" s="42" t="str">
        <f>sdqครู!AP467</f>
        <v>ไม่มีจุดแข็ง</v>
      </c>
      <c r="R467" s="42">
        <f>sdqครู!AQ467</f>
        <v>0</v>
      </c>
      <c r="S467" s="42" t="str">
        <f>sdqครู!AR467</f>
        <v>ปกติ</v>
      </c>
    </row>
    <row r="468" spans="1:19" x14ac:dyDescent="0.5">
      <c r="A468" s="40">
        <v>465</v>
      </c>
      <c r="B468" s="41">
        <f>sdqครู!B468</f>
        <v>0</v>
      </c>
      <c r="C468" s="42">
        <f>sdqครู!C468</f>
        <v>0</v>
      </c>
      <c r="D468" s="42">
        <f>sdqครู!D468</f>
        <v>0</v>
      </c>
      <c r="E468" s="42">
        <f>sdqครู!E468</f>
        <v>0</v>
      </c>
      <c r="F468" s="42">
        <f>sdqครู!F468</f>
        <v>0</v>
      </c>
      <c r="G468" s="43">
        <f>sdqครู!G468</f>
        <v>0</v>
      </c>
      <c r="H468" s="42">
        <f>sdqครู!AG468</f>
        <v>0</v>
      </c>
      <c r="I468" s="42" t="str">
        <f>sdqครู!AH468</f>
        <v>ปกติ</v>
      </c>
      <c r="J468" s="42">
        <f>sdqครู!AI468</f>
        <v>0</v>
      </c>
      <c r="K468" s="42" t="str">
        <f>sdqครู!AJ468</f>
        <v>ปกติ</v>
      </c>
      <c r="L468" s="42">
        <f>sdqครู!AK468</f>
        <v>0</v>
      </c>
      <c r="M468" s="42" t="str">
        <f>sdqครู!AL468</f>
        <v>ปกติ</v>
      </c>
      <c r="N468" s="42">
        <f>sdqครู!AM468</f>
        <v>0</v>
      </c>
      <c r="O468" s="42" t="str">
        <f>sdqครู!AN468</f>
        <v>ปกติ</v>
      </c>
      <c r="P468" s="42">
        <f>sdqครู!AO468</f>
        <v>0</v>
      </c>
      <c r="Q468" s="42" t="str">
        <f>sdqครู!AP468</f>
        <v>ไม่มีจุดแข็ง</v>
      </c>
      <c r="R468" s="42">
        <f>sdqครู!AQ468</f>
        <v>0</v>
      </c>
      <c r="S468" s="42" t="str">
        <f>sdqครู!AR468</f>
        <v>ปกติ</v>
      </c>
    </row>
    <row r="469" spans="1:19" x14ac:dyDescent="0.5">
      <c r="A469" s="40">
        <v>466</v>
      </c>
      <c r="B469" s="41">
        <f>sdqครู!B469</f>
        <v>0</v>
      </c>
      <c r="C469" s="42">
        <f>sdqครู!C469</f>
        <v>0</v>
      </c>
      <c r="D469" s="42">
        <f>sdqครู!D469</f>
        <v>0</v>
      </c>
      <c r="E469" s="42">
        <f>sdqครู!E469</f>
        <v>0</v>
      </c>
      <c r="F469" s="42">
        <f>sdqครู!F469</f>
        <v>0</v>
      </c>
      <c r="G469" s="43">
        <f>sdqครู!G469</f>
        <v>0</v>
      </c>
      <c r="H469" s="42">
        <f>sdqครู!AG469</f>
        <v>0</v>
      </c>
      <c r="I469" s="42" t="str">
        <f>sdqครู!AH469</f>
        <v>ปกติ</v>
      </c>
      <c r="J469" s="42">
        <f>sdqครู!AI469</f>
        <v>0</v>
      </c>
      <c r="K469" s="42" t="str">
        <f>sdqครู!AJ469</f>
        <v>ปกติ</v>
      </c>
      <c r="L469" s="42">
        <f>sdqครู!AK469</f>
        <v>0</v>
      </c>
      <c r="M469" s="42" t="str">
        <f>sdqครู!AL469</f>
        <v>ปกติ</v>
      </c>
      <c r="N469" s="42">
        <f>sdqครู!AM469</f>
        <v>0</v>
      </c>
      <c r="O469" s="42" t="str">
        <f>sdqครู!AN469</f>
        <v>ปกติ</v>
      </c>
      <c r="P469" s="42">
        <f>sdqครู!AO469</f>
        <v>0</v>
      </c>
      <c r="Q469" s="42" t="str">
        <f>sdqครู!AP469</f>
        <v>ไม่มีจุดแข็ง</v>
      </c>
      <c r="R469" s="42">
        <f>sdqครู!AQ469</f>
        <v>0</v>
      </c>
      <c r="S469" s="42" t="str">
        <f>sdqครู!AR469</f>
        <v>ปกติ</v>
      </c>
    </row>
    <row r="470" spans="1:19" x14ac:dyDescent="0.5">
      <c r="A470" s="40">
        <v>467</v>
      </c>
      <c r="B470" s="41">
        <f>sdqครู!B470</f>
        <v>0</v>
      </c>
      <c r="C470" s="42">
        <f>sdqครู!C470</f>
        <v>0</v>
      </c>
      <c r="D470" s="42">
        <f>sdqครู!D470</f>
        <v>0</v>
      </c>
      <c r="E470" s="42">
        <f>sdqครู!E470</f>
        <v>0</v>
      </c>
      <c r="F470" s="42">
        <f>sdqครู!F470</f>
        <v>0</v>
      </c>
      <c r="G470" s="43">
        <f>sdqครู!G470</f>
        <v>0</v>
      </c>
      <c r="H470" s="42">
        <f>sdqครู!AG470</f>
        <v>0</v>
      </c>
      <c r="I470" s="42" t="str">
        <f>sdqครู!AH470</f>
        <v>ปกติ</v>
      </c>
      <c r="J470" s="42">
        <f>sdqครู!AI470</f>
        <v>0</v>
      </c>
      <c r="K470" s="42" t="str">
        <f>sdqครู!AJ470</f>
        <v>ปกติ</v>
      </c>
      <c r="L470" s="42">
        <f>sdqครู!AK470</f>
        <v>0</v>
      </c>
      <c r="M470" s="42" t="str">
        <f>sdqครู!AL470</f>
        <v>ปกติ</v>
      </c>
      <c r="N470" s="42">
        <f>sdqครู!AM470</f>
        <v>0</v>
      </c>
      <c r="O470" s="42" t="str">
        <f>sdqครู!AN470</f>
        <v>ปกติ</v>
      </c>
      <c r="P470" s="42">
        <f>sdqครู!AO470</f>
        <v>0</v>
      </c>
      <c r="Q470" s="42" t="str">
        <f>sdqครู!AP470</f>
        <v>ไม่มีจุดแข็ง</v>
      </c>
      <c r="R470" s="42">
        <f>sdqครู!AQ470</f>
        <v>0</v>
      </c>
      <c r="S470" s="42" t="str">
        <f>sdqครู!AR470</f>
        <v>ปกติ</v>
      </c>
    </row>
    <row r="471" spans="1:19" x14ac:dyDescent="0.5">
      <c r="A471" s="40">
        <v>468</v>
      </c>
      <c r="B471" s="41">
        <f>sdqครู!B471</f>
        <v>0</v>
      </c>
      <c r="C471" s="42">
        <f>sdqครู!C471</f>
        <v>0</v>
      </c>
      <c r="D471" s="42">
        <f>sdqครู!D471</f>
        <v>0</v>
      </c>
      <c r="E471" s="42">
        <f>sdqครู!E471</f>
        <v>0</v>
      </c>
      <c r="F471" s="42">
        <f>sdqครู!F471</f>
        <v>0</v>
      </c>
      <c r="G471" s="43">
        <f>sdqครู!G471</f>
        <v>0</v>
      </c>
      <c r="H471" s="42">
        <f>sdqครู!AG471</f>
        <v>0</v>
      </c>
      <c r="I471" s="42" t="str">
        <f>sdqครู!AH471</f>
        <v>ปกติ</v>
      </c>
      <c r="J471" s="42">
        <f>sdqครู!AI471</f>
        <v>0</v>
      </c>
      <c r="K471" s="42" t="str">
        <f>sdqครู!AJ471</f>
        <v>ปกติ</v>
      </c>
      <c r="L471" s="42">
        <f>sdqครู!AK471</f>
        <v>0</v>
      </c>
      <c r="M471" s="42" t="str">
        <f>sdqครู!AL471</f>
        <v>ปกติ</v>
      </c>
      <c r="N471" s="42">
        <f>sdqครู!AM471</f>
        <v>0</v>
      </c>
      <c r="O471" s="42" t="str">
        <f>sdqครู!AN471</f>
        <v>ปกติ</v>
      </c>
      <c r="P471" s="42">
        <f>sdqครู!AO471</f>
        <v>0</v>
      </c>
      <c r="Q471" s="42" t="str">
        <f>sdqครู!AP471</f>
        <v>ไม่มีจุดแข็ง</v>
      </c>
      <c r="R471" s="42">
        <f>sdqครู!AQ471</f>
        <v>0</v>
      </c>
      <c r="S471" s="42" t="str">
        <f>sdqครู!AR471</f>
        <v>ปกติ</v>
      </c>
    </row>
    <row r="472" spans="1:19" x14ac:dyDescent="0.5">
      <c r="A472" s="40">
        <v>469</v>
      </c>
      <c r="B472" s="41">
        <f>sdqครู!B472</f>
        <v>0</v>
      </c>
      <c r="C472" s="42">
        <f>sdqครู!C472</f>
        <v>0</v>
      </c>
      <c r="D472" s="42">
        <f>sdqครู!D472</f>
        <v>0</v>
      </c>
      <c r="E472" s="42">
        <f>sdqครู!E472</f>
        <v>0</v>
      </c>
      <c r="F472" s="42">
        <f>sdqครู!F472</f>
        <v>0</v>
      </c>
      <c r="G472" s="43">
        <f>sdqครู!G472</f>
        <v>0</v>
      </c>
      <c r="H472" s="42">
        <f>sdqครู!AG472</f>
        <v>0</v>
      </c>
      <c r="I472" s="42" t="str">
        <f>sdqครู!AH472</f>
        <v>ปกติ</v>
      </c>
      <c r="J472" s="42">
        <f>sdqครู!AI472</f>
        <v>0</v>
      </c>
      <c r="K472" s="42" t="str">
        <f>sdqครู!AJ472</f>
        <v>ปกติ</v>
      </c>
      <c r="L472" s="42">
        <f>sdqครู!AK472</f>
        <v>0</v>
      </c>
      <c r="M472" s="42" t="str">
        <f>sdqครู!AL472</f>
        <v>ปกติ</v>
      </c>
      <c r="N472" s="42">
        <f>sdqครู!AM472</f>
        <v>0</v>
      </c>
      <c r="O472" s="42" t="str">
        <f>sdqครู!AN472</f>
        <v>ปกติ</v>
      </c>
      <c r="P472" s="42">
        <f>sdqครู!AO472</f>
        <v>0</v>
      </c>
      <c r="Q472" s="42" t="str">
        <f>sdqครู!AP472</f>
        <v>ไม่มีจุดแข็ง</v>
      </c>
      <c r="R472" s="42">
        <f>sdqครู!AQ472</f>
        <v>0</v>
      </c>
      <c r="S472" s="42" t="str">
        <f>sdqครู!AR472</f>
        <v>ปกติ</v>
      </c>
    </row>
    <row r="473" spans="1:19" x14ac:dyDescent="0.5">
      <c r="A473" s="40">
        <v>470</v>
      </c>
      <c r="B473" s="41">
        <f>sdqครู!B473</f>
        <v>0</v>
      </c>
      <c r="C473" s="42">
        <f>sdqครู!C473</f>
        <v>0</v>
      </c>
      <c r="D473" s="42">
        <f>sdqครู!D473</f>
        <v>0</v>
      </c>
      <c r="E473" s="42">
        <f>sdqครู!E473</f>
        <v>0</v>
      </c>
      <c r="F473" s="42">
        <f>sdqครู!F473</f>
        <v>0</v>
      </c>
      <c r="G473" s="43">
        <f>sdqครู!G473</f>
        <v>0</v>
      </c>
      <c r="H473" s="42">
        <f>sdqครู!AG473</f>
        <v>0</v>
      </c>
      <c r="I473" s="42" t="str">
        <f>sdqครู!AH473</f>
        <v>ปกติ</v>
      </c>
      <c r="J473" s="42">
        <f>sdqครู!AI473</f>
        <v>0</v>
      </c>
      <c r="K473" s="42" t="str">
        <f>sdqครู!AJ473</f>
        <v>ปกติ</v>
      </c>
      <c r="L473" s="42">
        <f>sdqครู!AK473</f>
        <v>0</v>
      </c>
      <c r="M473" s="42" t="str">
        <f>sdqครู!AL473</f>
        <v>ปกติ</v>
      </c>
      <c r="N473" s="42">
        <f>sdqครู!AM473</f>
        <v>0</v>
      </c>
      <c r="O473" s="42" t="str">
        <f>sdqครู!AN473</f>
        <v>ปกติ</v>
      </c>
      <c r="P473" s="42">
        <f>sdqครู!AO473</f>
        <v>0</v>
      </c>
      <c r="Q473" s="42" t="str">
        <f>sdqครู!AP473</f>
        <v>ไม่มีจุดแข็ง</v>
      </c>
      <c r="R473" s="42">
        <f>sdqครู!AQ473</f>
        <v>0</v>
      </c>
      <c r="S473" s="42" t="str">
        <f>sdqครู!AR473</f>
        <v>ปกติ</v>
      </c>
    </row>
    <row r="474" spans="1:19" x14ac:dyDescent="0.5">
      <c r="A474" s="40">
        <v>471</v>
      </c>
      <c r="B474" s="41">
        <f>sdqครู!B474</f>
        <v>0</v>
      </c>
      <c r="C474" s="42">
        <f>sdqครู!C474</f>
        <v>0</v>
      </c>
      <c r="D474" s="42">
        <f>sdqครู!D474</f>
        <v>0</v>
      </c>
      <c r="E474" s="42">
        <f>sdqครู!E474</f>
        <v>0</v>
      </c>
      <c r="F474" s="42">
        <f>sdqครู!F474</f>
        <v>0</v>
      </c>
      <c r="G474" s="43">
        <f>sdqครู!G474</f>
        <v>0</v>
      </c>
      <c r="H474" s="42">
        <f>sdqครู!AG474</f>
        <v>0</v>
      </c>
      <c r="I474" s="42" t="str">
        <f>sdqครู!AH474</f>
        <v>ปกติ</v>
      </c>
      <c r="J474" s="42">
        <f>sdqครู!AI474</f>
        <v>0</v>
      </c>
      <c r="K474" s="42" t="str">
        <f>sdqครู!AJ474</f>
        <v>ปกติ</v>
      </c>
      <c r="L474" s="42">
        <f>sdqครู!AK474</f>
        <v>0</v>
      </c>
      <c r="M474" s="42" t="str">
        <f>sdqครู!AL474</f>
        <v>ปกติ</v>
      </c>
      <c r="N474" s="42">
        <f>sdqครู!AM474</f>
        <v>0</v>
      </c>
      <c r="O474" s="42" t="str">
        <f>sdqครู!AN474</f>
        <v>ปกติ</v>
      </c>
      <c r="P474" s="42">
        <f>sdqครู!AO474</f>
        <v>0</v>
      </c>
      <c r="Q474" s="42" t="str">
        <f>sdqครู!AP474</f>
        <v>ไม่มีจุดแข็ง</v>
      </c>
      <c r="R474" s="42">
        <f>sdqครู!AQ474</f>
        <v>0</v>
      </c>
      <c r="S474" s="42" t="str">
        <f>sdqครู!AR474</f>
        <v>ปกติ</v>
      </c>
    </row>
    <row r="475" spans="1:19" x14ac:dyDescent="0.5">
      <c r="A475" s="40">
        <v>472</v>
      </c>
      <c r="B475" s="41">
        <f>sdqครู!B475</f>
        <v>0</v>
      </c>
      <c r="C475" s="42">
        <f>sdqครู!C475</f>
        <v>0</v>
      </c>
      <c r="D475" s="42">
        <f>sdqครู!D475</f>
        <v>0</v>
      </c>
      <c r="E475" s="42">
        <f>sdqครู!E475</f>
        <v>0</v>
      </c>
      <c r="F475" s="42">
        <f>sdqครู!F475</f>
        <v>0</v>
      </c>
      <c r="G475" s="43">
        <f>sdqครู!G475</f>
        <v>0</v>
      </c>
      <c r="H475" s="42">
        <f>sdqครู!AG475</f>
        <v>0</v>
      </c>
      <c r="I475" s="42" t="str">
        <f>sdqครู!AH475</f>
        <v>ปกติ</v>
      </c>
      <c r="J475" s="42">
        <f>sdqครู!AI475</f>
        <v>0</v>
      </c>
      <c r="K475" s="42" t="str">
        <f>sdqครู!AJ475</f>
        <v>ปกติ</v>
      </c>
      <c r="L475" s="42">
        <f>sdqครู!AK475</f>
        <v>0</v>
      </c>
      <c r="M475" s="42" t="str">
        <f>sdqครู!AL475</f>
        <v>ปกติ</v>
      </c>
      <c r="N475" s="42">
        <f>sdqครู!AM475</f>
        <v>0</v>
      </c>
      <c r="O475" s="42" t="str">
        <f>sdqครู!AN475</f>
        <v>ปกติ</v>
      </c>
      <c r="P475" s="42">
        <f>sdqครู!AO475</f>
        <v>0</v>
      </c>
      <c r="Q475" s="42" t="str">
        <f>sdqครู!AP475</f>
        <v>ไม่มีจุดแข็ง</v>
      </c>
      <c r="R475" s="42">
        <f>sdqครู!AQ475</f>
        <v>0</v>
      </c>
      <c r="S475" s="42" t="str">
        <f>sdqครู!AR475</f>
        <v>ปกติ</v>
      </c>
    </row>
    <row r="476" spans="1:19" x14ac:dyDescent="0.5">
      <c r="A476" s="40">
        <v>473</v>
      </c>
      <c r="B476" s="41">
        <f>sdqครู!B476</f>
        <v>0</v>
      </c>
      <c r="C476" s="42">
        <f>sdqครู!C476</f>
        <v>0</v>
      </c>
      <c r="D476" s="42">
        <f>sdqครู!D476</f>
        <v>0</v>
      </c>
      <c r="E476" s="42">
        <f>sdqครู!E476</f>
        <v>0</v>
      </c>
      <c r="F476" s="42">
        <f>sdqครู!F476</f>
        <v>0</v>
      </c>
      <c r="G476" s="43">
        <f>sdqครู!G476</f>
        <v>0</v>
      </c>
      <c r="H476" s="42">
        <f>sdqครู!AG476</f>
        <v>0</v>
      </c>
      <c r="I476" s="42" t="str">
        <f>sdqครู!AH476</f>
        <v>ปกติ</v>
      </c>
      <c r="J476" s="42">
        <f>sdqครู!AI476</f>
        <v>0</v>
      </c>
      <c r="K476" s="42" t="str">
        <f>sdqครู!AJ476</f>
        <v>ปกติ</v>
      </c>
      <c r="L476" s="42">
        <f>sdqครู!AK476</f>
        <v>0</v>
      </c>
      <c r="M476" s="42" t="str">
        <f>sdqครู!AL476</f>
        <v>ปกติ</v>
      </c>
      <c r="N476" s="42">
        <f>sdqครู!AM476</f>
        <v>0</v>
      </c>
      <c r="O476" s="42" t="str">
        <f>sdqครู!AN476</f>
        <v>ปกติ</v>
      </c>
      <c r="P476" s="42">
        <f>sdqครู!AO476</f>
        <v>0</v>
      </c>
      <c r="Q476" s="42" t="str">
        <f>sdqครู!AP476</f>
        <v>ไม่มีจุดแข็ง</v>
      </c>
      <c r="R476" s="42">
        <f>sdqครู!AQ476</f>
        <v>0</v>
      </c>
      <c r="S476" s="42" t="str">
        <f>sdqครู!AR476</f>
        <v>ปกติ</v>
      </c>
    </row>
    <row r="477" spans="1:19" x14ac:dyDescent="0.5">
      <c r="A477" s="40">
        <v>474</v>
      </c>
      <c r="B477" s="41">
        <f>sdqครู!B477</f>
        <v>0</v>
      </c>
      <c r="C477" s="42">
        <f>sdqครู!C477</f>
        <v>0</v>
      </c>
      <c r="D477" s="42">
        <f>sdqครู!D477</f>
        <v>0</v>
      </c>
      <c r="E477" s="42">
        <f>sdqครู!E477</f>
        <v>0</v>
      </c>
      <c r="F477" s="42">
        <f>sdqครู!F477</f>
        <v>0</v>
      </c>
      <c r="G477" s="43">
        <f>sdqครู!G477</f>
        <v>0</v>
      </c>
      <c r="H477" s="42">
        <f>sdqครู!AG477</f>
        <v>0</v>
      </c>
      <c r="I477" s="42" t="str">
        <f>sdqครู!AH477</f>
        <v>ปกติ</v>
      </c>
      <c r="J477" s="42">
        <f>sdqครู!AI477</f>
        <v>0</v>
      </c>
      <c r="K477" s="42" t="str">
        <f>sdqครู!AJ477</f>
        <v>ปกติ</v>
      </c>
      <c r="L477" s="42">
        <f>sdqครู!AK477</f>
        <v>0</v>
      </c>
      <c r="M477" s="42" t="str">
        <f>sdqครู!AL477</f>
        <v>ปกติ</v>
      </c>
      <c r="N477" s="42">
        <f>sdqครู!AM477</f>
        <v>0</v>
      </c>
      <c r="O477" s="42" t="str">
        <f>sdqครู!AN477</f>
        <v>ปกติ</v>
      </c>
      <c r="P477" s="42">
        <f>sdqครู!AO477</f>
        <v>0</v>
      </c>
      <c r="Q477" s="42" t="str">
        <f>sdqครู!AP477</f>
        <v>ไม่มีจุดแข็ง</v>
      </c>
      <c r="R477" s="42">
        <f>sdqครู!AQ477</f>
        <v>0</v>
      </c>
      <c r="S477" s="42" t="str">
        <f>sdqครู!AR477</f>
        <v>ปกติ</v>
      </c>
    </row>
    <row r="478" spans="1:19" x14ac:dyDescent="0.5">
      <c r="A478" s="40">
        <v>475</v>
      </c>
      <c r="B478" s="41">
        <f>sdqครู!B478</f>
        <v>0</v>
      </c>
      <c r="C478" s="42">
        <f>sdqครู!C478</f>
        <v>0</v>
      </c>
      <c r="D478" s="42">
        <f>sdqครู!D478</f>
        <v>0</v>
      </c>
      <c r="E478" s="42">
        <f>sdqครู!E478</f>
        <v>0</v>
      </c>
      <c r="F478" s="42">
        <f>sdqครู!F478</f>
        <v>0</v>
      </c>
      <c r="G478" s="43">
        <f>sdqครู!G478</f>
        <v>0</v>
      </c>
      <c r="H478" s="42">
        <f>sdqครู!AG478</f>
        <v>0</v>
      </c>
      <c r="I478" s="42" t="str">
        <f>sdqครู!AH478</f>
        <v>ปกติ</v>
      </c>
      <c r="J478" s="42">
        <f>sdqครู!AI478</f>
        <v>0</v>
      </c>
      <c r="K478" s="42" t="str">
        <f>sdqครู!AJ478</f>
        <v>ปกติ</v>
      </c>
      <c r="L478" s="42">
        <f>sdqครู!AK478</f>
        <v>0</v>
      </c>
      <c r="M478" s="42" t="str">
        <f>sdqครู!AL478</f>
        <v>ปกติ</v>
      </c>
      <c r="N478" s="42">
        <f>sdqครู!AM478</f>
        <v>0</v>
      </c>
      <c r="O478" s="42" t="str">
        <f>sdqครู!AN478</f>
        <v>ปกติ</v>
      </c>
      <c r="P478" s="42">
        <f>sdqครู!AO478</f>
        <v>0</v>
      </c>
      <c r="Q478" s="42" t="str">
        <f>sdqครู!AP478</f>
        <v>ไม่มีจุดแข็ง</v>
      </c>
      <c r="R478" s="42">
        <f>sdqครู!AQ478</f>
        <v>0</v>
      </c>
      <c r="S478" s="42" t="str">
        <f>sdqครู!AR478</f>
        <v>ปกติ</v>
      </c>
    </row>
    <row r="479" spans="1:19" x14ac:dyDescent="0.5">
      <c r="A479" s="40">
        <v>476</v>
      </c>
      <c r="B479" s="41">
        <f>sdqครู!B479</f>
        <v>0</v>
      </c>
      <c r="C479" s="42">
        <f>sdqครู!C479</f>
        <v>0</v>
      </c>
      <c r="D479" s="42">
        <f>sdqครู!D479</f>
        <v>0</v>
      </c>
      <c r="E479" s="42">
        <f>sdqครู!E479</f>
        <v>0</v>
      </c>
      <c r="F479" s="42">
        <f>sdqครู!F479</f>
        <v>0</v>
      </c>
      <c r="G479" s="43">
        <f>sdqครู!G479</f>
        <v>0</v>
      </c>
      <c r="H479" s="42">
        <f>sdqครู!AG479</f>
        <v>0</v>
      </c>
      <c r="I479" s="42" t="str">
        <f>sdqครู!AH479</f>
        <v>ปกติ</v>
      </c>
      <c r="J479" s="42">
        <f>sdqครู!AI479</f>
        <v>0</v>
      </c>
      <c r="K479" s="42" t="str">
        <f>sdqครู!AJ479</f>
        <v>ปกติ</v>
      </c>
      <c r="L479" s="42">
        <f>sdqครู!AK479</f>
        <v>0</v>
      </c>
      <c r="M479" s="42" t="str">
        <f>sdqครู!AL479</f>
        <v>ปกติ</v>
      </c>
      <c r="N479" s="42">
        <f>sdqครู!AM479</f>
        <v>0</v>
      </c>
      <c r="O479" s="42" t="str">
        <f>sdqครู!AN479</f>
        <v>ปกติ</v>
      </c>
      <c r="P479" s="42">
        <f>sdqครู!AO479</f>
        <v>0</v>
      </c>
      <c r="Q479" s="42" t="str">
        <f>sdqครู!AP479</f>
        <v>ไม่มีจุดแข็ง</v>
      </c>
      <c r="R479" s="42">
        <f>sdqครู!AQ479</f>
        <v>0</v>
      </c>
      <c r="S479" s="42" t="str">
        <f>sdqครู!AR479</f>
        <v>ปกติ</v>
      </c>
    </row>
    <row r="480" spans="1:19" x14ac:dyDescent="0.5">
      <c r="A480" s="40">
        <v>477</v>
      </c>
      <c r="B480" s="41">
        <f>sdqครู!B480</f>
        <v>0</v>
      </c>
      <c r="C480" s="42">
        <f>sdqครู!C480</f>
        <v>0</v>
      </c>
      <c r="D480" s="42">
        <f>sdqครู!D480</f>
        <v>0</v>
      </c>
      <c r="E480" s="42">
        <f>sdqครู!E480</f>
        <v>0</v>
      </c>
      <c r="F480" s="42">
        <f>sdqครู!F480</f>
        <v>0</v>
      </c>
      <c r="G480" s="43">
        <f>sdqครู!G480</f>
        <v>0</v>
      </c>
      <c r="H480" s="42">
        <f>sdqครู!AG480</f>
        <v>0</v>
      </c>
      <c r="I480" s="42" t="str">
        <f>sdqครู!AH480</f>
        <v>ปกติ</v>
      </c>
      <c r="J480" s="42">
        <f>sdqครู!AI480</f>
        <v>0</v>
      </c>
      <c r="K480" s="42" t="str">
        <f>sdqครู!AJ480</f>
        <v>ปกติ</v>
      </c>
      <c r="L480" s="42">
        <f>sdqครู!AK480</f>
        <v>0</v>
      </c>
      <c r="M480" s="42" t="str">
        <f>sdqครู!AL480</f>
        <v>ปกติ</v>
      </c>
      <c r="N480" s="42">
        <f>sdqครู!AM480</f>
        <v>0</v>
      </c>
      <c r="O480" s="42" t="str">
        <f>sdqครู!AN480</f>
        <v>ปกติ</v>
      </c>
      <c r="P480" s="42">
        <f>sdqครู!AO480</f>
        <v>0</v>
      </c>
      <c r="Q480" s="42" t="str">
        <f>sdqครู!AP480</f>
        <v>ไม่มีจุดแข็ง</v>
      </c>
      <c r="R480" s="42">
        <f>sdqครู!AQ480</f>
        <v>0</v>
      </c>
      <c r="S480" s="42" t="str">
        <f>sdqครู!AR480</f>
        <v>ปกติ</v>
      </c>
    </row>
    <row r="481" spans="1:19" x14ac:dyDescent="0.5">
      <c r="A481" s="40">
        <v>478</v>
      </c>
      <c r="B481" s="41">
        <f>sdqครู!B481</f>
        <v>0</v>
      </c>
      <c r="C481" s="42">
        <f>sdqครู!C481</f>
        <v>0</v>
      </c>
      <c r="D481" s="42">
        <f>sdqครู!D481</f>
        <v>0</v>
      </c>
      <c r="E481" s="42">
        <f>sdqครู!E481</f>
        <v>0</v>
      </c>
      <c r="F481" s="42">
        <f>sdqครู!F481</f>
        <v>0</v>
      </c>
      <c r="G481" s="43">
        <f>sdqครู!G481</f>
        <v>0</v>
      </c>
      <c r="H481" s="42">
        <f>sdqครู!AG481</f>
        <v>0</v>
      </c>
      <c r="I481" s="42" t="str">
        <f>sdqครู!AH481</f>
        <v>ปกติ</v>
      </c>
      <c r="J481" s="42">
        <f>sdqครู!AI481</f>
        <v>0</v>
      </c>
      <c r="K481" s="42" t="str">
        <f>sdqครู!AJ481</f>
        <v>ปกติ</v>
      </c>
      <c r="L481" s="42">
        <f>sdqครู!AK481</f>
        <v>0</v>
      </c>
      <c r="M481" s="42" t="str">
        <f>sdqครู!AL481</f>
        <v>ปกติ</v>
      </c>
      <c r="N481" s="42">
        <f>sdqครู!AM481</f>
        <v>0</v>
      </c>
      <c r="O481" s="42" t="str">
        <f>sdqครู!AN481</f>
        <v>ปกติ</v>
      </c>
      <c r="P481" s="42">
        <f>sdqครู!AO481</f>
        <v>0</v>
      </c>
      <c r="Q481" s="42" t="str">
        <f>sdqครู!AP481</f>
        <v>ไม่มีจุดแข็ง</v>
      </c>
      <c r="R481" s="42">
        <f>sdqครู!AQ481</f>
        <v>0</v>
      </c>
      <c r="S481" s="42" t="str">
        <f>sdqครู!AR481</f>
        <v>ปกติ</v>
      </c>
    </row>
    <row r="482" spans="1:19" x14ac:dyDescent="0.5">
      <c r="A482" s="40">
        <v>479</v>
      </c>
      <c r="B482" s="41">
        <f>sdqครู!B482</f>
        <v>0</v>
      </c>
      <c r="C482" s="42">
        <f>sdqครู!C482</f>
        <v>0</v>
      </c>
      <c r="D482" s="42">
        <f>sdqครู!D482</f>
        <v>0</v>
      </c>
      <c r="E482" s="42">
        <f>sdqครู!E482</f>
        <v>0</v>
      </c>
      <c r="F482" s="42">
        <f>sdqครู!F482</f>
        <v>0</v>
      </c>
      <c r="G482" s="43">
        <f>sdqครู!G482</f>
        <v>0</v>
      </c>
      <c r="H482" s="42">
        <f>sdqครู!AG482</f>
        <v>0</v>
      </c>
      <c r="I482" s="42" t="str">
        <f>sdqครู!AH482</f>
        <v>ปกติ</v>
      </c>
      <c r="J482" s="42">
        <f>sdqครู!AI482</f>
        <v>0</v>
      </c>
      <c r="K482" s="42" t="str">
        <f>sdqครู!AJ482</f>
        <v>ปกติ</v>
      </c>
      <c r="L482" s="42">
        <f>sdqครู!AK482</f>
        <v>0</v>
      </c>
      <c r="M482" s="42" t="str">
        <f>sdqครู!AL482</f>
        <v>ปกติ</v>
      </c>
      <c r="N482" s="42">
        <f>sdqครู!AM482</f>
        <v>0</v>
      </c>
      <c r="O482" s="42" t="str">
        <f>sdqครู!AN482</f>
        <v>ปกติ</v>
      </c>
      <c r="P482" s="42">
        <f>sdqครู!AO482</f>
        <v>0</v>
      </c>
      <c r="Q482" s="42" t="str">
        <f>sdqครู!AP482</f>
        <v>ไม่มีจุดแข็ง</v>
      </c>
      <c r="R482" s="42">
        <f>sdqครู!AQ482</f>
        <v>0</v>
      </c>
      <c r="S482" s="42" t="str">
        <f>sdqครู!AR482</f>
        <v>ปกติ</v>
      </c>
    </row>
    <row r="483" spans="1:19" x14ac:dyDescent="0.5">
      <c r="A483" s="40">
        <v>480</v>
      </c>
      <c r="B483" s="41">
        <f>sdqครู!B483</f>
        <v>0</v>
      </c>
      <c r="C483" s="42">
        <f>sdqครู!C483</f>
        <v>0</v>
      </c>
      <c r="D483" s="42">
        <f>sdqครู!D483</f>
        <v>0</v>
      </c>
      <c r="E483" s="42">
        <f>sdqครู!E483</f>
        <v>0</v>
      </c>
      <c r="F483" s="42">
        <f>sdqครู!F483</f>
        <v>0</v>
      </c>
      <c r="G483" s="43">
        <f>sdqครู!G483</f>
        <v>0</v>
      </c>
      <c r="H483" s="42">
        <f>sdqครู!AG483</f>
        <v>0</v>
      </c>
      <c r="I483" s="42" t="str">
        <f>sdqครู!AH483</f>
        <v>ปกติ</v>
      </c>
      <c r="J483" s="42">
        <f>sdqครู!AI483</f>
        <v>0</v>
      </c>
      <c r="K483" s="42" t="str">
        <f>sdqครู!AJ483</f>
        <v>ปกติ</v>
      </c>
      <c r="L483" s="42">
        <f>sdqครู!AK483</f>
        <v>0</v>
      </c>
      <c r="M483" s="42" t="str">
        <f>sdqครู!AL483</f>
        <v>ปกติ</v>
      </c>
      <c r="N483" s="42">
        <f>sdqครู!AM483</f>
        <v>0</v>
      </c>
      <c r="O483" s="42" t="str">
        <f>sdqครู!AN483</f>
        <v>ปกติ</v>
      </c>
      <c r="P483" s="42">
        <f>sdqครู!AO483</f>
        <v>0</v>
      </c>
      <c r="Q483" s="42" t="str">
        <f>sdqครู!AP483</f>
        <v>ไม่มีจุดแข็ง</v>
      </c>
      <c r="R483" s="42">
        <f>sdqครู!AQ483</f>
        <v>0</v>
      </c>
      <c r="S483" s="42" t="str">
        <f>sdqครู!AR483</f>
        <v>ปกติ</v>
      </c>
    </row>
    <row r="484" spans="1:19" x14ac:dyDescent="0.5">
      <c r="A484" s="40">
        <v>481</v>
      </c>
      <c r="B484" s="41">
        <f>sdqครู!B484</f>
        <v>0</v>
      </c>
      <c r="C484" s="42">
        <f>sdqครู!C484</f>
        <v>0</v>
      </c>
      <c r="D484" s="42">
        <f>sdqครู!D484</f>
        <v>0</v>
      </c>
      <c r="E484" s="42">
        <f>sdqครู!E484</f>
        <v>0</v>
      </c>
      <c r="F484" s="42">
        <f>sdqครู!F484</f>
        <v>0</v>
      </c>
      <c r="G484" s="43">
        <f>sdqครู!G484</f>
        <v>0</v>
      </c>
      <c r="H484" s="42">
        <f>sdqครู!AG484</f>
        <v>0</v>
      </c>
      <c r="I484" s="42" t="str">
        <f>sdqครู!AH484</f>
        <v>ปกติ</v>
      </c>
      <c r="J484" s="42">
        <f>sdqครู!AI484</f>
        <v>0</v>
      </c>
      <c r="K484" s="42" t="str">
        <f>sdqครู!AJ484</f>
        <v>ปกติ</v>
      </c>
      <c r="L484" s="42">
        <f>sdqครู!AK484</f>
        <v>0</v>
      </c>
      <c r="M484" s="42" t="str">
        <f>sdqครู!AL484</f>
        <v>ปกติ</v>
      </c>
      <c r="N484" s="42">
        <f>sdqครู!AM484</f>
        <v>0</v>
      </c>
      <c r="O484" s="42" t="str">
        <f>sdqครู!AN484</f>
        <v>ปกติ</v>
      </c>
      <c r="P484" s="42">
        <f>sdqครู!AO484</f>
        <v>0</v>
      </c>
      <c r="Q484" s="42" t="str">
        <f>sdqครู!AP484</f>
        <v>ไม่มีจุดแข็ง</v>
      </c>
      <c r="R484" s="42">
        <f>sdqครู!AQ484</f>
        <v>0</v>
      </c>
      <c r="S484" s="42" t="str">
        <f>sdqครู!AR484</f>
        <v>ปกติ</v>
      </c>
    </row>
    <row r="485" spans="1:19" x14ac:dyDescent="0.5">
      <c r="A485" s="40">
        <v>482</v>
      </c>
      <c r="B485" s="41">
        <f>sdqครู!B485</f>
        <v>0</v>
      </c>
      <c r="C485" s="42">
        <f>sdqครู!C485</f>
        <v>0</v>
      </c>
      <c r="D485" s="42">
        <f>sdqครู!D485</f>
        <v>0</v>
      </c>
      <c r="E485" s="42">
        <f>sdqครู!E485</f>
        <v>0</v>
      </c>
      <c r="F485" s="42">
        <f>sdqครู!F485</f>
        <v>0</v>
      </c>
      <c r="G485" s="43">
        <f>sdqครู!G485</f>
        <v>0</v>
      </c>
      <c r="H485" s="42">
        <f>sdqครู!AG485</f>
        <v>0</v>
      </c>
      <c r="I485" s="42" t="str">
        <f>sdqครู!AH485</f>
        <v>ปกติ</v>
      </c>
      <c r="J485" s="42">
        <f>sdqครู!AI485</f>
        <v>0</v>
      </c>
      <c r="K485" s="42" t="str">
        <f>sdqครู!AJ485</f>
        <v>ปกติ</v>
      </c>
      <c r="L485" s="42">
        <f>sdqครู!AK485</f>
        <v>0</v>
      </c>
      <c r="M485" s="42" t="str">
        <f>sdqครู!AL485</f>
        <v>ปกติ</v>
      </c>
      <c r="N485" s="42">
        <f>sdqครู!AM485</f>
        <v>0</v>
      </c>
      <c r="O485" s="42" t="str">
        <f>sdqครู!AN485</f>
        <v>ปกติ</v>
      </c>
      <c r="P485" s="42">
        <f>sdqครู!AO485</f>
        <v>0</v>
      </c>
      <c r="Q485" s="42" t="str">
        <f>sdqครู!AP485</f>
        <v>ไม่มีจุดแข็ง</v>
      </c>
      <c r="R485" s="42">
        <f>sdqครู!AQ485</f>
        <v>0</v>
      </c>
      <c r="S485" s="42" t="str">
        <f>sdqครู!AR485</f>
        <v>ปกติ</v>
      </c>
    </row>
    <row r="486" spans="1:19" x14ac:dyDescent="0.5">
      <c r="A486" s="40">
        <v>483</v>
      </c>
      <c r="B486" s="41">
        <f>sdqครู!B486</f>
        <v>0</v>
      </c>
      <c r="C486" s="42">
        <f>sdqครู!C486</f>
        <v>0</v>
      </c>
      <c r="D486" s="42">
        <f>sdqครู!D486</f>
        <v>0</v>
      </c>
      <c r="E486" s="42">
        <f>sdqครู!E486</f>
        <v>0</v>
      </c>
      <c r="F486" s="42">
        <f>sdqครู!F486</f>
        <v>0</v>
      </c>
      <c r="G486" s="43">
        <f>sdqครู!G486</f>
        <v>0</v>
      </c>
      <c r="H486" s="42">
        <f>sdqครู!AG486</f>
        <v>0</v>
      </c>
      <c r="I486" s="42" t="str">
        <f>sdqครู!AH486</f>
        <v>ปกติ</v>
      </c>
      <c r="J486" s="42">
        <f>sdqครู!AI486</f>
        <v>0</v>
      </c>
      <c r="K486" s="42" t="str">
        <f>sdqครู!AJ486</f>
        <v>ปกติ</v>
      </c>
      <c r="L486" s="42">
        <f>sdqครู!AK486</f>
        <v>0</v>
      </c>
      <c r="M486" s="42" t="str">
        <f>sdqครู!AL486</f>
        <v>ปกติ</v>
      </c>
      <c r="N486" s="42">
        <f>sdqครู!AM486</f>
        <v>0</v>
      </c>
      <c r="O486" s="42" t="str">
        <f>sdqครู!AN486</f>
        <v>ปกติ</v>
      </c>
      <c r="P486" s="42">
        <f>sdqครู!AO486</f>
        <v>0</v>
      </c>
      <c r="Q486" s="42" t="str">
        <f>sdqครู!AP486</f>
        <v>ไม่มีจุดแข็ง</v>
      </c>
      <c r="R486" s="42">
        <f>sdqครู!AQ486</f>
        <v>0</v>
      </c>
      <c r="S486" s="42" t="str">
        <f>sdqครู!AR486</f>
        <v>ปกติ</v>
      </c>
    </row>
    <row r="487" spans="1:19" x14ac:dyDescent="0.5">
      <c r="A487" s="40">
        <v>484</v>
      </c>
      <c r="B487" s="41">
        <f>sdqครู!B487</f>
        <v>0</v>
      </c>
      <c r="C487" s="42">
        <f>sdqครู!C487</f>
        <v>0</v>
      </c>
      <c r="D487" s="42">
        <f>sdqครู!D487</f>
        <v>0</v>
      </c>
      <c r="E487" s="42">
        <f>sdqครู!E487</f>
        <v>0</v>
      </c>
      <c r="F487" s="42">
        <f>sdqครู!F487</f>
        <v>0</v>
      </c>
      <c r="G487" s="43">
        <f>sdqครู!G487</f>
        <v>0</v>
      </c>
      <c r="H487" s="42">
        <f>sdqครู!AG487</f>
        <v>0</v>
      </c>
      <c r="I487" s="42" t="str">
        <f>sdqครู!AH487</f>
        <v>ปกติ</v>
      </c>
      <c r="J487" s="42">
        <f>sdqครู!AI487</f>
        <v>0</v>
      </c>
      <c r="K487" s="42" t="str">
        <f>sdqครู!AJ487</f>
        <v>ปกติ</v>
      </c>
      <c r="L487" s="42">
        <f>sdqครู!AK487</f>
        <v>0</v>
      </c>
      <c r="M487" s="42" t="str">
        <f>sdqครู!AL487</f>
        <v>ปกติ</v>
      </c>
      <c r="N487" s="42">
        <f>sdqครู!AM487</f>
        <v>0</v>
      </c>
      <c r="O487" s="42" t="str">
        <f>sdqครู!AN487</f>
        <v>ปกติ</v>
      </c>
      <c r="P487" s="42">
        <f>sdqครู!AO487</f>
        <v>0</v>
      </c>
      <c r="Q487" s="42" t="str">
        <f>sdqครู!AP487</f>
        <v>ไม่มีจุดแข็ง</v>
      </c>
      <c r="R487" s="42">
        <f>sdqครู!AQ487</f>
        <v>0</v>
      </c>
      <c r="S487" s="42" t="str">
        <f>sdqครู!AR487</f>
        <v>ปกติ</v>
      </c>
    </row>
    <row r="488" spans="1:19" x14ac:dyDescent="0.5">
      <c r="A488" s="40">
        <v>485</v>
      </c>
      <c r="B488" s="41">
        <f>sdqครู!B488</f>
        <v>0</v>
      </c>
      <c r="C488" s="42">
        <f>sdqครู!C488</f>
        <v>0</v>
      </c>
      <c r="D488" s="42">
        <f>sdqครู!D488</f>
        <v>0</v>
      </c>
      <c r="E488" s="42">
        <f>sdqครู!E488</f>
        <v>0</v>
      </c>
      <c r="F488" s="42">
        <f>sdqครู!F488</f>
        <v>0</v>
      </c>
      <c r="G488" s="43">
        <f>sdqครู!G488</f>
        <v>0</v>
      </c>
      <c r="H488" s="42">
        <f>sdqครู!AG488</f>
        <v>0</v>
      </c>
      <c r="I488" s="42" t="str">
        <f>sdqครู!AH488</f>
        <v>ปกติ</v>
      </c>
      <c r="J488" s="42">
        <f>sdqครู!AI488</f>
        <v>0</v>
      </c>
      <c r="K488" s="42" t="str">
        <f>sdqครู!AJ488</f>
        <v>ปกติ</v>
      </c>
      <c r="L488" s="42">
        <f>sdqครู!AK488</f>
        <v>0</v>
      </c>
      <c r="M488" s="42" t="str">
        <f>sdqครู!AL488</f>
        <v>ปกติ</v>
      </c>
      <c r="N488" s="42">
        <f>sdqครู!AM488</f>
        <v>0</v>
      </c>
      <c r="O488" s="42" t="str">
        <f>sdqครู!AN488</f>
        <v>ปกติ</v>
      </c>
      <c r="P488" s="42">
        <f>sdqครู!AO488</f>
        <v>0</v>
      </c>
      <c r="Q488" s="42" t="str">
        <f>sdqครู!AP488</f>
        <v>ไม่มีจุดแข็ง</v>
      </c>
      <c r="R488" s="42">
        <f>sdqครู!AQ488</f>
        <v>0</v>
      </c>
      <c r="S488" s="42" t="str">
        <f>sdqครู!AR488</f>
        <v>ปกติ</v>
      </c>
    </row>
    <row r="489" spans="1:19" x14ac:dyDescent="0.5">
      <c r="A489" s="40">
        <v>486</v>
      </c>
      <c r="B489" s="41">
        <f>sdqครู!B489</f>
        <v>0</v>
      </c>
      <c r="C489" s="42">
        <f>sdqครู!C489</f>
        <v>0</v>
      </c>
      <c r="D489" s="42">
        <f>sdqครู!D489</f>
        <v>0</v>
      </c>
      <c r="E489" s="42">
        <f>sdqครู!E489</f>
        <v>0</v>
      </c>
      <c r="F489" s="42">
        <f>sdqครู!F489</f>
        <v>0</v>
      </c>
      <c r="G489" s="43">
        <f>sdqครู!G489</f>
        <v>0</v>
      </c>
      <c r="H489" s="42">
        <f>sdqครู!AG489</f>
        <v>0</v>
      </c>
      <c r="I489" s="42" t="str">
        <f>sdqครู!AH489</f>
        <v>ปกติ</v>
      </c>
      <c r="J489" s="42">
        <f>sdqครู!AI489</f>
        <v>0</v>
      </c>
      <c r="K489" s="42" t="str">
        <f>sdqครู!AJ489</f>
        <v>ปกติ</v>
      </c>
      <c r="L489" s="42">
        <f>sdqครู!AK489</f>
        <v>0</v>
      </c>
      <c r="M489" s="42" t="str">
        <f>sdqครู!AL489</f>
        <v>ปกติ</v>
      </c>
      <c r="N489" s="42">
        <f>sdqครู!AM489</f>
        <v>0</v>
      </c>
      <c r="O489" s="42" t="str">
        <f>sdqครู!AN489</f>
        <v>ปกติ</v>
      </c>
      <c r="P489" s="42">
        <f>sdqครู!AO489</f>
        <v>0</v>
      </c>
      <c r="Q489" s="42" t="str">
        <f>sdqครู!AP489</f>
        <v>ไม่มีจุดแข็ง</v>
      </c>
      <c r="R489" s="42">
        <f>sdqครู!AQ489</f>
        <v>0</v>
      </c>
      <c r="S489" s="42" t="str">
        <f>sdqครู!AR489</f>
        <v>ปกติ</v>
      </c>
    </row>
    <row r="490" spans="1:19" x14ac:dyDescent="0.5">
      <c r="A490" s="40">
        <v>487</v>
      </c>
      <c r="B490" s="41">
        <f>sdqครู!B490</f>
        <v>0</v>
      </c>
      <c r="C490" s="42">
        <f>sdqครู!C490</f>
        <v>0</v>
      </c>
      <c r="D490" s="42">
        <f>sdqครู!D490</f>
        <v>0</v>
      </c>
      <c r="E490" s="42">
        <f>sdqครู!E490</f>
        <v>0</v>
      </c>
      <c r="F490" s="42">
        <f>sdqครู!F490</f>
        <v>0</v>
      </c>
      <c r="G490" s="43">
        <f>sdqครู!G490</f>
        <v>0</v>
      </c>
      <c r="H490" s="42">
        <f>sdqครู!AG490</f>
        <v>0</v>
      </c>
      <c r="I490" s="42" t="str">
        <f>sdqครู!AH490</f>
        <v>ปกติ</v>
      </c>
      <c r="J490" s="42">
        <f>sdqครู!AI490</f>
        <v>0</v>
      </c>
      <c r="K490" s="42" t="str">
        <f>sdqครู!AJ490</f>
        <v>ปกติ</v>
      </c>
      <c r="L490" s="42">
        <f>sdqครู!AK490</f>
        <v>0</v>
      </c>
      <c r="M490" s="42" t="str">
        <f>sdqครู!AL490</f>
        <v>ปกติ</v>
      </c>
      <c r="N490" s="42">
        <f>sdqครู!AM490</f>
        <v>0</v>
      </c>
      <c r="O490" s="42" t="str">
        <f>sdqครู!AN490</f>
        <v>ปกติ</v>
      </c>
      <c r="P490" s="42">
        <f>sdqครู!AO490</f>
        <v>0</v>
      </c>
      <c r="Q490" s="42" t="str">
        <f>sdqครู!AP490</f>
        <v>ไม่มีจุดแข็ง</v>
      </c>
      <c r="R490" s="42">
        <f>sdqครู!AQ490</f>
        <v>0</v>
      </c>
      <c r="S490" s="42" t="str">
        <f>sdqครู!AR490</f>
        <v>ปกติ</v>
      </c>
    </row>
    <row r="491" spans="1:19" x14ac:dyDescent="0.5">
      <c r="A491" s="40">
        <v>488</v>
      </c>
      <c r="B491" s="41">
        <f>sdqครู!B491</f>
        <v>0</v>
      </c>
      <c r="C491" s="42">
        <f>sdqครู!C491</f>
        <v>0</v>
      </c>
      <c r="D491" s="42">
        <f>sdqครู!D491</f>
        <v>0</v>
      </c>
      <c r="E491" s="42">
        <f>sdqครู!E491</f>
        <v>0</v>
      </c>
      <c r="F491" s="42">
        <f>sdqครู!F491</f>
        <v>0</v>
      </c>
      <c r="G491" s="43">
        <f>sdqครู!G491</f>
        <v>0</v>
      </c>
      <c r="H491" s="42">
        <f>sdqครู!AG491</f>
        <v>0</v>
      </c>
      <c r="I491" s="42" t="str">
        <f>sdqครู!AH491</f>
        <v>ปกติ</v>
      </c>
      <c r="J491" s="42">
        <f>sdqครู!AI491</f>
        <v>0</v>
      </c>
      <c r="K491" s="42" t="str">
        <f>sdqครู!AJ491</f>
        <v>ปกติ</v>
      </c>
      <c r="L491" s="42">
        <f>sdqครู!AK491</f>
        <v>0</v>
      </c>
      <c r="M491" s="42" t="str">
        <f>sdqครู!AL491</f>
        <v>ปกติ</v>
      </c>
      <c r="N491" s="42">
        <f>sdqครู!AM491</f>
        <v>0</v>
      </c>
      <c r="O491" s="42" t="str">
        <f>sdqครู!AN491</f>
        <v>ปกติ</v>
      </c>
      <c r="P491" s="42">
        <f>sdqครู!AO491</f>
        <v>0</v>
      </c>
      <c r="Q491" s="42" t="str">
        <f>sdqครู!AP491</f>
        <v>ไม่มีจุดแข็ง</v>
      </c>
      <c r="R491" s="42">
        <f>sdqครู!AQ491</f>
        <v>0</v>
      </c>
      <c r="S491" s="42" t="str">
        <f>sdqครู!AR491</f>
        <v>ปกติ</v>
      </c>
    </row>
    <row r="492" spans="1:19" x14ac:dyDescent="0.5">
      <c r="A492" s="40">
        <v>489</v>
      </c>
      <c r="B492" s="41">
        <f>sdqครู!B492</f>
        <v>0</v>
      </c>
      <c r="C492" s="42">
        <f>sdqครู!C492</f>
        <v>0</v>
      </c>
      <c r="D492" s="42">
        <f>sdqครู!D492</f>
        <v>0</v>
      </c>
      <c r="E492" s="42">
        <f>sdqครู!E492</f>
        <v>0</v>
      </c>
      <c r="F492" s="42">
        <f>sdqครู!F492</f>
        <v>0</v>
      </c>
      <c r="G492" s="43">
        <f>sdqครู!G492</f>
        <v>0</v>
      </c>
      <c r="H492" s="42">
        <f>sdqครู!AG492</f>
        <v>0</v>
      </c>
      <c r="I492" s="42" t="str">
        <f>sdqครู!AH492</f>
        <v>ปกติ</v>
      </c>
      <c r="J492" s="42">
        <f>sdqครู!AI492</f>
        <v>0</v>
      </c>
      <c r="K492" s="42" t="str">
        <f>sdqครู!AJ492</f>
        <v>ปกติ</v>
      </c>
      <c r="L492" s="42">
        <f>sdqครู!AK492</f>
        <v>0</v>
      </c>
      <c r="M492" s="42" t="str">
        <f>sdqครู!AL492</f>
        <v>ปกติ</v>
      </c>
      <c r="N492" s="42">
        <f>sdqครู!AM492</f>
        <v>0</v>
      </c>
      <c r="O492" s="42" t="str">
        <f>sdqครู!AN492</f>
        <v>ปกติ</v>
      </c>
      <c r="P492" s="42">
        <f>sdqครู!AO492</f>
        <v>0</v>
      </c>
      <c r="Q492" s="42" t="str">
        <f>sdqครู!AP492</f>
        <v>ไม่มีจุดแข็ง</v>
      </c>
      <c r="R492" s="42">
        <f>sdqครู!AQ492</f>
        <v>0</v>
      </c>
      <c r="S492" s="42" t="str">
        <f>sdqครู!AR492</f>
        <v>ปกติ</v>
      </c>
    </row>
    <row r="493" spans="1:19" x14ac:dyDescent="0.5">
      <c r="A493" s="40">
        <v>490</v>
      </c>
      <c r="B493" s="41">
        <f>sdqครู!B493</f>
        <v>0</v>
      </c>
      <c r="C493" s="42">
        <f>sdqครู!C493</f>
        <v>0</v>
      </c>
      <c r="D493" s="42">
        <f>sdqครู!D493</f>
        <v>0</v>
      </c>
      <c r="E493" s="42">
        <f>sdqครู!E493</f>
        <v>0</v>
      </c>
      <c r="F493" s="42">
        <f>sdqครู!F493</f>
        <v>0</v>
      </c>
      <c r="G493" s="43">
        <f>sdqครู!G493</f>
        <v>0</v>
      </c>
      <c r="H493" s="42">
        <f>sdqครู!AG493</f>
        <v>0</v>
      </c>
      <c r="I493" s="42" t="str">
        <f>sdqครู!AH493</f>
        <v>ปกติ</v>
      </c>
      <c r="J493" s="42">
        <f>sdqครู!AI493</f>
        <v>0</v>
      </c>
      <c r="K493" s="42" t="str">
        <f>sdqครู!AJ493</f>
        <v>ปกติ</v>
      </c>
      <c r="L493" s="42">
        <f>sdqครู!AK493</f>
        <v>0</v>
      </c>
      <c r="M493" s="42" t="str">
        <f>sdqครู!AL493</f>
        <v>ปกติ</v>
      </c>
      <c r="N493" s="42">
        <f>sdqครู!AM493</f>
        <v>0</v>
      </c>
      <c r="O493" s="42" t="str">
        <f>sdqครู!AN493</f>
        <v>ปกติ</v>
      </c>
      <c r="P493" s="42">
        <f>sdqครู!AO493</f>
        <v>0</v>
      </c>
      <c r="Q493" s="42" t="str">
        <f>sdqครู!AP493</f>
        <v>ไม่มีจุดแข็ง</v>
      </c>
      <c r="R493" s="42">
        <f>sdqครู!AQ493</f>
        <v>0</v>
      </c>
      <c r="S493" s="42" t="str">
        <f>sdqครู!AR493</f>
        <v>ปกติ</v>
      </c>
    </row>
    <row r="494" spans="1:19" x14ac:dyDescent="0.5">
      <c r="A494" s="40">
        <v>491</v>
      </c>
      <c r="B494" s="41">
        <f>sdqครู!B494</f>
        <v>0</v>
      </c>
      <c r="C494" s="42">
        <f>sdqครู!C494</f>
        <v>0</v>
      </c>
      <c r="D494" s="42">
        <f>sdqครู!D494</f>
        <v>0</v>
      </c>
      <c r="E494" s="42">
        <f>sdqครู!E494</f>
        <v>0</v>
      </c>
      <c r="F494" s="42">
        <f>sdqครู!F494</f>
        <v>0</v>
      </c>
      <c r="G494" s="43">
        <f>sdqครู!G494</f>
        <v>0</v>
      </c>
      <c r="H494" s="42">
        <f>sdqครู!AG494</f>
        <v>0</v>
      </c>
      <c r="I494" s="42" t="str">
        <f>sdqครู!AH494</f>
        <v>ปกติ</v>
      </c>
      <c r="J494" s="42">
        <f>sdqครู!AI494</f>
        <v>0</v>
      </c>
      <c r="K494" s="42" t="str">
        <f>sdqครู!AJ494</f>
        <v>ปกติ</v>
      </c>
      <c r="L494" s="42">
        <f>sdqครู!AK494</f>
        <v>0</v>
      </c>
      <c r="M494" s="42" t="str">
        <f>sdqครู!AL494</f>
        <v>ปกติ</v>
      </c>
      <c r="N494" s="42">
        <f>sdqครู!AM494</f>
        <v>0</v>
      </c>
      <c r="O494" s="42" t="str">
        <f>sdqครู!AN494</f>
        <v>ปกติ</v>
      </c>
      <c r="P494" s="42">
        <f>sdqครู!AO494</f>
        <v>0</v>
      </c>
      <c r="Q494" s="42" t="str">
        <f>sdqครู!AP494</f>
        <v>ไม่มีจุดแข็ง</v>
      </c>
      <c r="R494" s="42">
        <f>sdqครู!AQ494</f>
        <v>0</v>
      </c>
      <c r="S494" s="42" t="str">
        <f>sdqครู!AR494</f>
        <v>ปกติ</v>
      </c>
    </row>
    <row r="495" spans="1:19" x14ac:dyDescent="0.5">
      <c r="A495" s="40">
        <v>492</v>
      </c>
      <c r="B495" s="41">
        <f>sdqครู!B495</f>
        <v>0</v>
      </c>
      <c r="C495" s="42">
        <f>sdqครู!C495</f>
        <v>0</v>
      </c>
      <c r="D495" s="42">
        <f>sdqครู!D495</f>
        <v>0</v>
      </c>
      <c r="E495" s="42">
        <f>sdqครู!E495</f>
        <v>0</v>
      </c>
      <c r="F495" s="42">
        <f>sdqครู!F495</f>
        <v>0</v>
      </c>
      <c r="G495" s="43">
        <f>sdqครู!G495</f>
        <v>0</v>
      </c>
      <c r="H495" s="42">
        <f>sdqครู!AG495</f>
        <v>0</v>
      </c>
      <c r="I495" s="42" t="str">
        <f>sdqครู!AH495</f>
        <v>ปกติ</v>
      </c>
      <c r="J495" s="42">
        <f>sdqครู!AI495</f>
        <v>0</v>
      </c>
      <c r="K495" s="42" t="str">
        <f>sdqครู!AJ495</f>
        <v>ปกติ</v>
      </c>
      <c r="L495" s="42">
        <f>sdqครู!AK495</f>
        <v>0</v>
      </c>
      <c r="M495" s="42" t="str">
        <f>sdqครู!AL495</f>
        <v>ปกติ</v>
      </c>
      <c r="N495" s="42">
        <f>sdqครู!AM495</f>
        <v>0</v>
      </c>
      <c r="O495" s="42" t="str">
        <f>sdqครู!AN495</f>
        <v>ปกติ</v>
      </c>
      <c r="P495" s="42">
        <f>sdqครู!AO495</f>
        <v>0</v>
      </c>
      <c r="Q495" s="42" t="str">
        <f>sdqครู!AP495</f>
        <v>ไม่มีจุดแข็ง</v>
      </c>
      <c r="R495" s="42">
        <f>sdqครู!AQ495</f>
        <v>0</v>
      </c>
      <c r="S495" s="42" t="str">
        <f>sdqครู!AR495</f>
        <v>ปกติ</v>
      </c>
    </row>
    <row r="496" spans="1:19" x14ac:dyDescent="0.5">
      <c r="A496" s="40">
        <v>493</v>
      </c>
      <c r="B496" s="41">
        <f>sdqครู!B496</f>
        <v>0</v>
      </c>
      <c r="C496" s="42">
        <f>sdqครู!C496</f>
        <v>0</v>
      </c>
      <c r="D496" s="42">
        <f>sdqครู!D496</f>
        <v>0</v>
      </c>
      <c r="E496" s="42">
        <f>sdqครู!E496</f>
        <v>0</v>
      </c>
      <c r="F496" s="42">
        <f>sdqครู!F496</f>
        <v>0</v>
      </c>
      <c r="G496" s="43">
        <f>sdqครู!G496</f>
        <v>0</v>
      </c>
      <c r="H496" s="42">
        <f>sdqครู!AG496</f>
        <v>0</v>
      </c>
      <c r="I496" s="42" t="str">
        <f>sdqครู!AH496</f>
        <v>ปกติ</v>
      </c>
      <c r="J496" s="42">
        <f>sdqครู!AI496</f>
        <v>0</v>
      </c>
      <c r="K496" s="42" t="str">
        <f>sdqครู!AJ496</f>
        <v>ปกติ</v>
      </c>
      <c r="L496" s="42">
        <f>sdqครู!AK496</f>
        <v>0</v>
      </c>
      <c r="M496" s="42" t="str">
        <f>sdqครู!AL496</f>
        <v>ปกติ</v>
      </c>
      <c r="N496" s="42">
        <f>sdqครู!AM496</f>
        <v>0</v>
      </c>
      <c r="O496" s="42" t="str">
        <f>sdqครู!AN496</f>
        <v>ปกติ</v>
      </c>
      <c r="P496" s="42">
        <f>sdqครู!AO496</f>
        <v>0</v>
      </c>
      <c r="Q496" s="42" t="str">
        <f>sdqครู!AP496</f>
        <v>ไม่มีจุดแข็ง</v>
      </c>
      <c r="R496" s="42">
        <f>sdqครู!AQ496</f>
        <v>0</v>
      </c>
      <c r="S496" s="42" t="str">
        <f>sdqครู!AR496</f>
        <v>ปกติ</v>
      </c>
    </row>
    <row r="497" spans="1:19" x14ac:dyDescent="0.5">
      <c r="A497" s="40">
        <v>494</v>
      </c>
      <c r="B497" s="41">
        <f>sdqครู!B497</f>
        <v>0</v>
      </c>
      <c r="C497" s="42">
        <f>sdqครู!C497</f>
        <v>0</v>
      </c>
      <c r="D497" s="42">
        <f>sdqครู!D497</f>
        <v>0</v>
      </c>
      <c r="E497" s="42">
        <f>sdqครู!E497</f>
        <v>0</v>
      </c>
      <c r="F497" s="42">
        <f>sdqครู!F497</f>
        <v>0</v>
      </c>
      <c r="G497" s="43">
        <f>sdqครู!G497</f>
        <v>0</v>
      </c>
      <c r="H497" s="42">
        <f>sdqครู!AG497</f>
        <v>0</v>
      </c>
      <c r="I497" s="42" t="str">
        <f>sdqครู!AH497</f>
        <v>ปกติ</v>
      </c>
      <c r="J497" s="42">
        <f>sdqครู!AI497</f>
        <v>0</v>
      </c>
      <c r="K497" s="42" t="str">
        <f>sdqครู!AJ497</f>
        <v>ปกติ</v>
      </c>
      <c r="L497" s="42">
        <f>sdqครู!AK497</f>
        <v>0</v>
      </c>
      <c r="M497" s="42" t="str">
        <f>sdqครู!AL497</f>
        <v>ปกติ</v>
      </c>
      <c r="N497" s="42">
        <f>sdqครู!AM497</f>
        <v>0</v>
      </c>
      <c r="O497" s="42" t="str">
        <f>sdqครู!AN497</f>
        <v>ปกติ</v>
      </c>
      <c r="P497" s="42">
        <f>sdqครู!AO497</f>
        <v>0</v>
      </c>
      <c r="Q497" s="42" t="str">
        <f>sdqครู!AP497</f>
        <v>ไม่มีจุดแข็ง</v>
      </c>
      <c r="R497" s="42">
        <f>sdqครู!AQ497</f>
        <v>0</v>
      </c>
      <c r="S497" s="42" t="str">
        <f>sdqครู!AR497</f>
        <v>ปกติ</v>
      </c>
    </row>
    <row r="498" spans="1:19" x14ac:dyDescent="0.5">
      <c r="A498" s="40">
        <v>495</v>
      </c>
      <c r="B498" s="41">
        <f>sdqครู!B498</f>
        <v>0</v>
      </c>
      <c r="C498" s="42">
        <f>sdqครู!C498</f>
        <v>0</v>
      </c>
      <c r="D498" s="42">
        <f>sdqครู!D498</f>
        <v>0</v>
      </c>
      <c r="E498" s="42">
        <f>sdqครู!E498</f>
        <v>0</v>
      </c>
      <c r="F498" s="42">
        <f>sdqครู!F498</f>
        <v>0</v>
      </c>
      <c r="G498" s="43">
        <f>sdqครู!G498</f>
        <v>0</v>
      </c>
      <c r="H498" s="42">
        <f>sdqครู!AG498</f>
        <v>0</v>
      </c>
      <c r="I498" s="42" t="str">
        <f>sdqครู!AH498</f>
        <v>ปกติ</v>
      </c>
      <c r="J498" s="42">
        <f>sdqครู!AI498</f>
        <v>0</v>
      </c>
      <c r="K498" s="42" t="str">
        <f>sdqครู!AJ498</f>
        <v>ปกติ</v>
      </c>
      <c r="L498" s="42">
        <f>sdqครู!AK498</f>
        <v>0</v>
      </c>
      <c r="M498" s="42" t="str">
        <f>sdqครู!AL498</f>
        <v>ปกติ</v>
      </c>
      <c r="N498" s="42">
        <f>sdqครู!AM498</f>
        <v>0</v>
      </c>
      <c r="O498" s="42" t="str">
        <f>sdqครู!AN498</f>
        <v>ปกติ</v>
      </c>
      <c r="P498" s="42">
        <f>sdqครู!AO498</f>
        <v>0</v>
      </c>
      <c r="Q498" s="42" t="str">
        <f>sdqครู!AP498</f>
        <v>ไม่มีจุดแข็ง</v>
      </c>
      <c r="R498" s="42">
        <f>sdqครู!AQ498</f>
        <v>0</v>
      </c>
      <c r="S498" s="42" t="str">
        <f>sdqครู!AR498</f>
        <v>ปกติ</v>
      </c>
    </row>
    <row r="499" spans="1:19" x14ac:dyDescent="0.5">
      <c r="A499" s="40">
        <v>496</v>
      </c>
      <c r="B499" s="41">
        <f>sdqครู!B499</f>
        <v>0</v>
      </c>
      <c r="C499" s="42">
        <f>sdqครู!C499</f>
        <v>0</v>
      </c>
      <c r="D499" s="42">
        <f>sdqครู!D499</f>
        <v>0</v>
      </c>
      <c r="E499" s="42">
        <f>sdqครู!E499</f>
        <v>0</v>
      </c>
      <c r="F499" s="42">
        <f>sdqครู!F499</f>
        <v>0</v>
      </c>
      <c r="G499" s="43">
        <f>sdqครู!G499</f>
        <v>0</v>
      </c>
      <c r="H499" s="42">
        <f>sdqครู!AG499</f>
        <v>0</v>
      </c>
      <c r="I499" s="42" t="str">
        <f>sdqครู!AH499</f>
        <v>ปกติ</v>
      </c>
      <c r="J499" s="42">
        <f>sdqครู!AI499</f>
        <v>0</v>
      </c>
      <c r="K499" s="42" t="str">
        <f>sdqครู!AJ499</f>
        <v>ปกติ</v>
      </c>
      <c r="L499" s="42">
        <f>sdqครู!AK499</f>
        <v>0</v>
      </c>
      <c r="M499" s="42" t="str">
        <f>sdqครู!AL499</f>
        <v>ปกติ</v>
      </c>
      <c r="N499" s="42">
        <f>sdqครู!AM499</f>
        <v>0</v>
      </c>
      <c r="O499" s="42" t="str">
        <f>sdqครู!AN499</f>
        <v>ปกติ</v>
      </c>
      <c r="P499" s="42">
        <f>sdqครู!AO499</f>
        <v>0</v>
      </c>
      <c r="Q499" s="42" t="str">
        <f>sdqครู!AP499</f>
        <v>ไม่มีจุดแข็ง</v>
      </c>
      <c r="R499" s="42">
        <f>sdqครู!AQ499</f>
        <v>0</v>
      </c>
      <c r="S499" s="42" t="str">
        <f>sdqครู!AR499</f>
        <v>ปกติ</v>
      </c>
    </row>
    <row r="500" spans="1:19" x14ac:dyDescent="0.5">
      <c r="A500" s="40">
        <v>497</v>
      </c>
      <c r="B500" s="41">
        <f>sdqครู!B500</f>
        <v>0</v>
      </c>
      <c r="C500" s="42">
        <f>sdqครู!C500</f>
        <v>0</v>
      </c>
      <c r="D500" s="42">
        <f>sdqครู!D500</f>
        <v>0</v>
      </c>
      <c r="E500" s="42">
        <f>sdqครู!E500</f>
        <v>0</v>
      </c>
      <c r="F500" s="42">
        <f>sdqครู!F500</f>
        <v>0</v>
      </c>
      <c r="G500" s="43">
        <f>sdqครู!G500</f>
        <v>0</v>
      </c>
      <c r="H500" s="42">
        <f>sdqครู!AG500</f>
        <v>0</v>
      </c>
      <c r="I500" s="42" t="str">
        <f>sdqครู!AH500</f>
        <v>ปกติ</v>
      </c>
      <c r="J500" s="42">
        <f>sdqครู!AI500</f>
        <v>0</v>
      </c>
      <c r="K500" s="42" t="str">
        <f>sdqครู!AJ500</f>
        <v>ปกติ</v>
      </c>
      <c r="L500" s="42">
        <f>sdqครู!AK500</f>
        <v>0</v>
      </c>
      <c r="M500" s="42" t="str">
        <f>sdqครู!AL500</f>
        <v>ปกติ</v>
      </c>
      <c r="N500" s="42">
        <f>sdqครู!AM500</f>
        <v>0</v>
      </c>
      <c r="O500" s="42" t="str">
        <f>sdqครู!AN500</f>
        <v>ปกติ</v>
      </c>
      <c r="P500" s="42">
        <f>sdqครู!AO500</f>
        <v>0</v>
      </c>
      <c r="Q500" s="42" t="str">
        <f>sdqครู!AP500</f>
        <v>ไม่มีจุดแข็ง</v>
      </c>
      <c r="R500" s="42">
        <f>sdqครู!AQ500</f>
        <v>0</v>
      </c>
      <c r="S500" s="42" t="str">
        <f>sdqครู!AR500</f>
        <v>ปกติ</v>
      </c>
    </row>
    <row r="501" spans="1:19" x14ac:dyDescent="0.5">
      <c r="A501" s="40">
        <v>498</v>
      </c>
      <c r="B501" s="41">
        <f>sdqครู!B501</f>
        <v>0</v>
      </c>
      <c r="C501" s="42">
        <f>sdqครู!C501</f>
        <v>0</v>
      </c>
      <c r="D501" s="42">
        <f>sdqครู!D501</f>
        <v>0</v>
      </c>
      <c r="E501" s="42">
        <f>sdqครู!E501</f>
        <v>0</v>
      </c>
      <c r="F501" s="42">
        <f>sdqครู!F501</f>
        <v>0</v>
      </c>
      <c r="G501" s="43">
        <f>sdqครู!G501</f>
        <v>0</v>
      </c>
      <c r="H501" s="42">
        <f>sdqครู!AG501</f>
        <v>0</v>
      </c>
      <c r="I501" s="42" t="str">
        <f>sdqครู!AH501</f>
        <v>ปกติ</v>
      </c>
      <c r="J501" s="42">
        <f>sdqครู!AI501</f>
        <v>0</v>
      </c>
      <c r="K501" s="42" t="str">
        <f>sdqครู!AJ501</f>
        <v>ปกติ</v>
      </c>
      <c r="L501" s="42">
        <f>sdqครู!AK501</f>
        <v>0</v>
      </c>
      <c r="M501" s="42" t="str">
        <f>sdqครู!AL501</f>
        <v>ปกติ</v>
      </c>
      <c r="N501" s="42">
        <f>sdqครู!AM501</f>
        <v>0</v>
      </c>
      <c r="O501" s="42" t="str">
        <f>sdqครู!AN501</f>
        <v>ปกติ</v>
      </c>
      <c r="P501" s="42">
        <f>sdqครู!AO501</f>
        <v>0</v>
      </c>
      <c r="Q501" s="42" t="str">
        <f>sdqครู!AP501</f>
        <v>ไม่มีจุดแข็ง</v>
      </c>
      <c r="R501" s="42">
        <f>sdqครู!AQ501</f>
        <v>0</v>
      </c>
      <c r="S501" s="42" t="str">
        <f>sdqครู!AR501</f>
        <v>ปกติ</v>
      </c>
    </row>
    <row r="502" spans="1:19" x14ac:dyDescent="0.5">
      <c r="A502" s="40">
        <v>499</v>
      </c>
      <c r="B502" s="41">
        <f>sdqครู!B502</f>
        <v>0</v>
      </c>
      <c r="C502" s="42">
        <f>sdqครู!C502</f>
        <v>0</v>
      </c>
      <c r="D502" s="42">
        <f>sdqครู!D502</f>
        <v>0</v>
      </c>
      <c r="E502" s="42">
        <f>sdqครู!E502</f>
        <v>0</v>
      </c>
      <c r="F502" s="42">
        <f>sdqครู!F502</f>
        <v>0</v>
      </c>
      <c r="G502" s="43">
        <f>sdqครู!G502</f>
        <v>0</v>
      </c>
      <c r="H502" s="42">
        <f>sdqครู!AG502</f>
        <v>0</v>
      </c>
      <c r="I502" s="42" t="str">
        <f>sdqครู!AH502</f>
        <v>ปกติ</v>
      </c>
      <c r="J502" s="42">
        <f>sdqครู!AI502</f>
        <v>0</v>
      </c>
      <c r="K502" s="42" t="str">
        <f>sdqครู!AJ502</f>
        <v>ปกติ</v>
      </c>
      <c r="L502" s="42">
        <f>sdqครู!AK502</f>
        <v>0</v>
      </c>
      <c r="M502" s="42" t="str">
        <f>sdqครู!AL502</f>
        <v>ปกติ</v>
      </c>
      <c r="N502" s="42">
        <f>sdqครู!AM502</f>
        <v>0</v>
      </c>
      <c r="O502" s="42" t="str">
        <f>sdqครู!AN502</f>
        <v>ปกติ</v>
      </c>
      <c r="P502" s="42">
        <f>sdqครู!AO502</f>
        <v>0</v>
      </c>
      <c r="Q502" s="42" t="str">
        <f>sdqครู!AP502</f>
        <v>ไม่มีจุดแข็ง</v>
      </c>
      <c r="R502" s="42">
        <f>sdqครู!AQ502</f>
        <v>0</v>
      </c>
      <c r="S502" s="42" t="str">
        <f>sdqครู!AR502</f>
        <v>ปกติ</v>
      </c>
    </row>
    <row r="503" spans="1:19" x14ac:dyDescent="0.5">
      <c r="A503" s="40">
        <v>500</v>
      </c>
      <c r="B503" s="41">
        <f>sdqครู!B503</f>
        <v>0</v>
      </c>
      <c r="C503" s="42">
        <f>sdqครู!C503</f>
        <v>0</v>
      </c>
      <c r="D503" s="42">
        <f>sdqครู!D503</f>
        <v>0</v>
      </c>
      <c r="E503" s="42">
        <f>sdqครู!E503</f>
        <v>0</v>
      </c>
      <c r="F503" s="42">
        <f>sdqครู!F503</f>
        <v>0</v>
      </c>
      <c r="G503" s="43">
        <f>sdqครู!G503</f>
        <v>0</v>
      </c>
      <c r="H503" s="42">
        <f>sdqครู!AG503</f>
        <v>0</v>
      </c>
      <c r="I503" s="42" t="str">
        <f>sdqครู!AH503</f>
        <v>ปกติ</v>
      </c>
      <c r="J503" s="42">
        <f>sdqครู!AI503</f>
        <v>0</v>
      </c>
      <c r="K503" s="42" t="str">
        <f>sdqครู!AJ503</f>
        <v>ปกติ</v>
      </c>
      <c r="L503" s="42">
        <f>sdqครู!AK503</f>
        <v>0</v>
      </c>
      <c r="M503" s="42" t="str">
        <f>sdqครู!AL503</f>
        <v>ปกติ</v>
      </c>
      <c r="N503" s="42">
        <f>sdqครู!AM503</f>
        <v>0</v>
      </c>
      <c r="O503" s="42" t="str">
        <f>sdqครู!AN503</f>
        <v>ปกติ</v>
      </c>
      <c r="P503" s="42">
        <f>sdqครู!AO503</f>
        <v>0</v>
      </c>
      <c r="Q503" s="42" t="str">
        <f>sdqครู!AP503</f>
        <v>ไม่มีจุดแข็ง</v>
      </c>
      <c r="R503" s="42">
        <f>sdqครู!AQ503</f>
        <v>0</v>
      </c>
      <c r="S503" s="42" t="str">
        <f>sdqครู!AR503</f>
        <v>ปกติ</v>
      </c>
    </row>
  </sheetData>
  <mergeCells count="14">
    <mergeCell ref="P3:Q3"/>
    <mergeCell ref="R3:S3"/>
    <mergeCell ref="A1:S1"/>
    <mergeCell ref="L3:M3"/>
    <mergeCell ref="N3:O3"/>
    <mergeCell ref="A3:A4"/>
    <mergeCell ref="B3:B4"/>
    <mergeCell ref="C3:C4"/>
    <mergeCell ref="D3:D4"/>
    <mergeCell ref="E3:E4"/>
    <mergeCell ref="F3:F4"/>
    <mergeCell ref="G3:G4"/>
    <mergeCell ref="H3:I3"/>
    <mergeCell ref="J3:K3"/>
  </mergeCells>
  <pageMargins left="7.874015748031496E-2" right="7.874015748031496E-2" top="0.19685039370078741" bottom="0.19685039370078741" header="0.31496062992125984" footer="0.31496062992125984"/>
  <pageSetup paperSize="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N20"/>
  <sheetViews>
    <sheetView view="pageLayout" workbookViewId="0">
      <selection activeCell="B24" sqref="B24"/>
    </sheetView>
  </sheetViews>
  <sheetFormatPr defaultColWidth="9.109375" defaultRowHeight="22.8" x14ac:dyDescent="0.55000000000000004"/>
  <cols>
    <col min="1" max="1" width="10.6640625" style="18" customWidth="1"/>
    <col min="2" max="2" width="19.44140625" style="1" customWidth="1"/>
    <col min="3" max="3" width="9.5546875" style="1" bestFit="1" customWidth="1"/>
    <col min="4" max="4" width="10.109375" style="1" customWidth="1"/>
    <col min="5" max="5" width="9.6640625" style="1" customWidth="1"/>
    <col min="6" max="6" width="9.109375" style="1" customWidth="1"/>
    <col min="7" max="7" width="8.33203125" style="1" customWidth="1"/>
    <col min="8" max="8" width="7.44140625" style="1" customWidth="1"/>
    <col min="9" max="10" width="7.6640625" style="1" bestFit="1" customWidth="1"/>
    <col min="11" max="11" width="8.88671875" style="1" customWidth="1"/>
    <col min="12" max="12" width="7.88671875" style="1" customWidth="1"/>
    <col min="13" max="13" width="9.109375" style="1" customWidth="1"/>
    <col min="14" max="14" width="8.5546875" style="1" customWidth="1"/>
    <col min="15" max="15" width="10.6640625" style="1" customWidth="1"/>
    <col min="16" max="16384" width="9.109375" style="1"/>
  </cols>
  <sheetData>
    <row r="1" spans="1:14" ht="28.8" x14ac:dyDescent="0.75">
      <c r="A1" s="79" t="s">
        <v>78</v>
      </c>
      <c r="B1" s="79"/>
      <c r="C1" s="79"/>
      <c r="D1" s="79"/>
      <c r="E1" s="79"/>
      <c r="F1" s="79"/>
      <c r="G1" s="79"/>
      <c r="H1" s="79"/>
      <c r="I1" s="79"/>
      <c r="J1" s="79"/>
      <c r="K1" s="20"/>
      <c r="L1" s="20"/>
      <c r="M1" s="20"/>
      <c r="N1" s="20"/>
    </row>
    <row r="2" spans="1:14" ht="24" customHeight="1" x14ac:dyDescent="0.75">
      <c r="A2" s="22" t="s">
        <v>47</v>
      </c>
      <c r="B2" s="51" t="s">
        <v>91</v>
      </c>
      <c r="C2" s="22"/>
      <c r="D2" s="22"/>
      <c r="E2" s="22"/>
      <c r="F2" s="22" t="s">
        <v>48</v>
      </c>
      <c r="G2" s="51" t="s">
        <v>92</v>
      </c>
      <c r="H2" s="23"/>
      <c r="I2" s="23"/>
      <c r="J2" s="23"/>
      <c r="K2" s="20"/>
      <c r="L2" s="20"/>
      <c r="M2" s="20"/>
      <c r="N2" s="20"/>
    </row>
    <row r="3" spans="1:14" ht="10.5" customHeight="1" x14ac:dyDescent="0.55000000000000004"/>
    <row r="4" spans="1:14" ht="24" x14ac:dyDescent="0.65">
      <c r="A4" s="59" t="s">
        <v>50</v>
      </c>
      <c r="B4" s="59"/>
      <c r="C4" s="59"/>
      <c r="D4" s="59"/>
    </row>
    <row r="5" spans="1:14" ht="24" x14ac:dyDescent="0.65">
      <c r="A5" s="59" t="s">
        <v>2</v>
      </c>
      <c r="B5" s="59"/>
      <c r="C5" s="2" t="s">
        <v>35</v>
      </c>
      <c r="D5" s="2" t="s">
        <v>36</v>
      </c>
      <c r="F5" s="59" t="s">
        <v>38</v>
      </c>
      <c r="G5" s="59"/>
      <c r="H5" s="59"/>
      <c r="I5" s="2" t="s">
        <v>40</v>
      </c>
      <c r="J5" s="2" t="s">
        <v>41</v>
      </c>
    </row>
    <row r="6" spans="1:14" ht="24" x14ac:dyDescent="0.65">
      <c r="A6" s="60" t="s">
        <v>33</v>
      </c>
      <c r="B6" s="60"/>
      <c r="C6" s="3">
        <f>sdqครู!C508</f>
        <v>0</v>
      </c>
      <c r="D6" s="6" t="e">
        <f>sdqครู!D508</f>
        <v>#DIV/0!</v>
      </c>
      <c r="F6" s="59" t="s">
        <v>39</v>
      </c>
      <c r="G6" s="59"/>
      <c r="H6" s="59"/>
      <c r="I6" s="26">
        <f>sdqครู!C513</f>
        <v>0</v>
      </c>
      <c r="J6" s="26">
        <f>sdqครู!D513</f>
        <v>0</v>
      </c>
    </row>
    <row r="7" spans="1:14" ht="24" x14ac:dyDescent="0.65">
      <c r="A7" s="60" t="s">
        <v>34</v>
      </c>
      <c r="B7" s="60"/>
      <c r="C7" s="3">
        <f>sdqครู!C509</f>
        <v>0</v>
      </c>
      <c r="D7" s="6" t="e">
        <f>sdqครู!D509</f>
        <v>#DIV/0!</v>
      </c>
      <c r="F7" s="59" t="s">
        <v>42</v>
      </c>
      <c r="G7" s="59"/>
      <c r="H7" s="59"/>
      <c r="I7" s="26" t="e">
        <f>sdqครู!C514</f>
        <v>#DIV/0!</v>
      </c>
      <c r="J7" s="6"/>
    </row>
    <row r="8" spans="1:14" ht="24" x14ac:dyDescent="0.65">
      <c r="A8" s="59" t="s">
        <v>37</v>
      </c>
      <c r="B8" s="59"/>
      <c r="C8" s="3">
        <f>sdqครู!C510</f>
        <v>0</v>
      </c>
      <c r="D8" s="6" t="e">
        <f>sdqครู!D510</f>
        <v>#DIV/0!</v>
      </c>
      <c r="F8" s="59" t="s">
        <v>43</v>
      </c>
      <c r="G8" s="59"/>
      <c r="H8" s="59"/>
      <c r="I8" s="26" t="e">
        <f>sdqครู!C515</f>
        <v>#DIV/0!</v>
      </c>
      <c r="J8" s="6"/>
    </row>
    <row r="9" spans="1:14" ht="9" customHeight="1" x14ac:dyDescent="0.55000000000000004">
      <c r="A9" s="1"/>
      <c r="B9" s="12"/>
    </row>
    <row r="10" spans="1:14" ht="24" x14ac:dyDescent="0.65">
      <c r="A10" s="59" t="s">
        <v>60</v>
      </c>
      <c r="B10" s="59"/>
      <c r="C10" s="59"/>
      <c r="D10" s="59"/>
      <c r="E10" s="59"/>
      <c r="F10" s="59"/>
      <c r="G10" s="59"/>
      <c r="H10" s="59"/>
    </row>
    <row r="11" spans="1:14" ht="22.5" customHeight="1" x14ac:dyDescent="0.65">
      <c r="A11" s="83" t="s">
        <v>64</v>
      </c>
      <c r="B11" s="84"/>
      <c r="C11" s="64" t="s">
        <v>63</v>
      </c>
      <c r="D11" s="66"/>
      <c r="E11" s="64" t="s">
        <v>62</v>
      </c>
      <c r="F11" s="66"/>
      <c r="G11" s="64" t="s">
        <v>61</v>
      </c>
      <c r="H11" s="66"/>
    </row>
    <row r="12" spans="1:14" ht="22.5" customHeight="1" x14ac:dyDescent="0.65">
      <c r="A12" s="85"/>
      <c r="B12" s="86"/>
      <c r="C12" s="2" t="s">
        <v>35</v>
      </c>
      <c r="D12" s="2" t="s">
        <v>36</v>
      </c>
      <c r="E12" s="2" t="s">
        <v>35</v>
      </c>
      <c r="F12" s="2" t="s">
        <v>36</v>
      </c>
      <c r="G12" s="2" t="s">
        <v>35</v>
      </c>
      <c r="H12" s="2" t="s">
        <v>36</v>
      </c>
    </row>
    <row r="13" spans="1:14" ht="22.5" customHeight="1" x14ac:dyDescent="0.65">
      <c r="A13" s="80" t="s">
        <v>54</v>
      </c>
      <c r="B13" s="81"/>
      <c r="C13" s="3">
        <f>sdqครู!C520</f>
        <v>0</v>
      </c>
      <c r="D13" s="6" t="e">
        <f>sdqครู!D520</f>
        <v>#DIV/0!</v>
      </c>
      <c r="E13" s="3">
        <f>sdqครู!E520</f>
        <v>0</v>
      </c>
      <c r="F13" s="6" t="e">
        <f>sdqครู!F520</f>
        <v>#DIV/0!</v>
      </c>
      <c r="G13" s="3">
        <f>$C$8-C13-E13</f>
        <v>0</v>
      </c>
      <c r="H13" s="6" t="e">
        <f>(G13*100)/$C$8</f>
        <v>#DIV/0!</v>
      </c>
    </row>
    <row r="14" spans="1:14" ht="22.5" customHeight="1" x14ac:dyDescent="0.65">
      <c r="A14" s="80" t="s">
        <v>55</v>
      </c>
      <c r="B14" s="81"/>
      <c r="C14" s="3">
        <f>sdqครู!C521</f>
        <v>0</v>
      </c>
      <c r="D14" s="6" t="e">
        <f>sdqครู!D521</f>
        <v>#DIV/0!</v>
      </c>
      <c r="E14" s="3">
        <f>sdqครู!E521</f>
        <v>0</v>
      </c>
      <c r="F14" s="6" t="e">
        <f>sdqครู!F521</f>
        <v>#DIV/0!</v>
      </c>
      <c r="G14" s="3">
        <f t="shared" ref="G14:G16" si="0">$C$8-C14-E14</f>
        <v>0</v>
      </c>
      <c r="H14" s="6" t="e">
        <f t="shared" ref="H14:H16" si="1">(G14*100)/$C$8</f>
        <v>#DIV/0!</v>
      </c>
    </row>
    <row r="15" spans="1:14" ht="22.5" customHeight="1" x14ac:dyDescent="0.65">
      <c r="A15" s="80" t="s">
        <v>65</v>
      </c>
      <c r="B15" s="81"/>
      <c r="C15" s="3">
        <f>sdqครู!C522</f>
        <v>0</v>
      </c>
      <c r="D15" s="6" t="e">
        <f>sdqครู!D522</f>
        <v>#DIV/0!</v>
      </c>
      <c r="E15" s="3">
        <f>sdqครู!E522</f>
        <v>0</v>
      </c>
      <c r="F15" s="6" t="e">
        <f>sdqครู!F522</f>
        <v>#DIV/0!</v>
      </c>
      <c r="G15" s="3">
        <f t="shared" si="0"/>
        <v>0</v>
      </c>
      <c r="H15" s="6" t="e">
        <f t="shared" si="1"/>
        <v>#DIV/0!</v>
      </c>
    </row>
    <row r="16" spans="1:14" ht="22.5" customHeight="1" x14ac:dyDescent="0.65">
      <c r="A16" s="80" t="s">
        <v>57</v>
      </c>
      <c r="B16" s="81"/>
      <c r="C16" s="3">
        <f>sdqครู!C523</f>
        <v>0</v>
      </c>
      <c r="D16" s="6" t="e">
        <f>sdqครู!D523</f>
        <v>#DIV/0!</v>
      </c>
      <c r="E16" s="3">
        <f>sdqครู!E523</f>
        <v>0</v>
      </c>
      <c r="F16" s="6" t="e">
        <f>sdqครู!F523</f>
        <v>#DIV/0!</v>
      </c>
      <c r="G16" s="3">
        <f t="shared" si="0"/>
        <v>0</v>
      </c>
      <c r="H16" s="6" t="e">
        <f t="shared" si="1"/>
        <v>#DIV/0!</v>
      </c>
    </row>
    <row r="17" spans="1:8" ht="9" customHeight="1" x14ac:dyDescent="0.55000000000000004"/>
    <row r="18" spans="1:8" ht="24" x14ac:dyDescent="0.65">
      <c r="A18" s="82" t="s">
        <v>66</v>
      </c>
      <c r="B18" s="82"/>
      <c r="C18" s="59" t="s">
        <v>80</v>
      </c>
      <c r="D18" s="59"/>
      <c r="E18" s="59" t="s">
        <v>79</v>
      </c>
      <c r="F18" s="59"/>
      <c r="G18" s="59" t="s">
        <v>67</v>
      </c>
      <c r="H18" s="59"/>
    </row>
    <row r="19" spans="1:8" ht="24" x14ac:dyDescent="0.65">
      <c r="A19" s="82"/>
      <c r="B19" s="82"/>
      <c r="C19" s="2" t="s">
        <v>35</v>
      </c>
      <c r="D19" s="2" t="s">
        <v>36</v>
      </c>
      <c r="E19" s="2" t="s">
        <v>35</v>
      </c>
      <c r="F19" s="2" t="s">
        <v>36</v>
      </c>
      <c r="G19" s="2" t="s">
        <v>35</v>
      </c>
      <c r="H19" s="2" t="s">
        <v>36</v>
      </c>
    </row>
    <row r="20" spans="1:8" ht="24" x14ac:dyDescent="0.65">
      <c r="A20" s="60" t="s">
        <v>53</v>
      </c>
      <c r="B20" s="60"/>
      <c r="C20" s="3">
        <f>$C$8-E20-G20</f>
        <v>0</v>
      </c>
      <c r="D20" s="6" t="e">
        <f>(C20*100)/$C$8</f>
        <v>#DIV/0!</v>
      </c>
      <c r="E20" s="3">
        <f>sdqครู!E527</f>
        <v>0</v>
      </c>
      <c r="F20" s="6" t="e">
        <f>sdqครู!F527</f>
        <v>#DIV/0!</v>
      </c>
      <c r="G20" s="3">
        <f>sdqครู!C527</f>
        <v>0</v>
      </c>
      <c r="H20" s="6" t="e">
        <f>sdqครู!D527</f>
        <v>#DIV/0!</v>
      </c>
    </row>
  </sheetData>
  <mergeCells count="24">
    <mergeCell ref="E11:F11"/>
    <mergeCell ref="G11:H11"/>
    <mergeCell ref="A18:B19"/>
    <mergeCell ref="C18:D18"/>
    <mergeCell ref="E18:F18"/>
    <mergeCell ref="G18:H18"/>
    <mergeCell ref="A11:B12"/>
    <mergeCell ref="C11:D11"/>
    <mergeCell ref="A20:B20"/>
    <mergeCell ref="A1:J1"/>
    <mergeCell ref="A4:D4"/>
    <mergeCell ref="A5:B5"/>
    <mergeCell ref="F5:H5"/>
    <mergeCell ref="A6:B6"/>
    <mergeCell ref="F6:H6"/>
    <mergeCell ref="A7:B7"/>
    <mergeCell ref="F7:H7"/>
    <mergeCell ref="A8:B8"/>
    <mergeCell ref="F8:H8"/>
    <mergeCell ref="A10:H10"/>
    <mergeCell ref="A13:B13"/>
    <mergeCell ref="A14:B14"/>
    <mergeCell ref="A15:B15"/>
    <mergeCell ref="A16:B16"/>
  </mergeCells>
  <pageMargins left="7.874015748031496E-2" right="7.874015748031496E-2" top="0.19685039370078741" bottom="0.19685039370078741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คำแนะนำ</vt:lpstr>
      <vt:lpstr>sdqครู</vt:lpstr>
      <vt:lpstr>รายงานผล</vt:lpstr>
      <vt:lpstr>สรุปรายงาน</vt:lpstr>
      <vt:lpstr>รายงานผล!Print_Titles</vt:lpstr>
      <vt:lpstr>สรุปรายงาน!Print_Titles</vt:lpstr>
    </vt:vector>
  </TitlesOfParts>
  <Company>Aspire 553NWXMi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Intel</cp:lastModifiedBy>
  <cp:lastPrinted>2014-07-03T04:17:18Z</cp:lastPrinted>
  <dcterms:created xsi:type="dcterms:W3CDTF">2013-02-07T02:12:09Z</dcterms:created>
  <dcterms:modified xsi:type="dcterms:W3CDTF">2025-11-02T14:06:20Z</dcterms:modified>
</cp:coreProperties>
</file>